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AGO A PROVEEDORES NOVIEMBRE " sheetId="1" r:id="rId1"/>
    <sheet name="Hoja1" sheetId="2" r:id="rId2"/>
  </sheets>
  <externalReferences>
    <externalReference r:id="rId3"/>
  </externalReferences>
  <definedNames>
    <definedName name="_xlnm.Print_Area" localSheetId="0">'PAGO A PROVEEDORES NOVIEMBRE '!$A$1:$J$250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8" i="1" l="1"/>
  <c r="F238" i="1"/>
  <c r="H130" i="1" l="1"/>
  <c r="H9" i="1" l="1"/>
  <c r="B5" i="1" l="1"/>
  <c r="H19" i="1" l="1"/>
  <c r="H18" i="1"/>
  <c r="H7" i="1" l="1"/>
  <c r="H8" i="1"/>
  <c r="H6" i="1"/>
  <c r="C5" i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<sst xmlns="http://schemas.openxmlformats.org/spreadsheetml/2006/main" count="705" uniqueCount="327">
  <si>
    <t>PAGOS A PROVEEDORES</t>
  </si>
  <si>
    <t>PAGADO</t>
  </si>
  <si>
    <t>IDIAF</t>
  </si>
  <si>
    <t>INSTITUTO DOMINICANO DE INVESTIGACIONES AGROPECUARIAS Y FORESTALES</t>
  </si>
  <si>
    <t>TOTAL RD$</t>
  </si>
  <si>
    <t>Luis Pérez</t>
  </si>
  <si>
    <t>Kirsys Lapaix De Cedano</t>
  </si>
  <si>
    <t>Enc.  Cuentas por  Pagar,  IDIAF</t>
  </si>
  <si>
    <t>Directora Adm. Y Financiera, IDIAF</t>
  </si>
  <si>
    <t>AL 31 DE DICIEMBRE 2021</t>
  </si>
  <si>
    <t>B1500000045</t>
  </si>
  <si>
    <t>B1500109056</t>
  </si>
  <si>
    <t>B1500109057</t>
  </si>
  <si>
    <t>B1500109058</t>
  </si>
  <si>
    <t>B1500109059</t>
  </si>
  <si>
    <t>B1500109060</t>
  </si>
  <si>
    <t>B1500109061</t>
  </si>
  <si>
    <t>B1500109063</t>
  </si>
  <si>
    <t>B1500109064</t>
  </si>
  <si>
    <t>B1500109238</t>
  </si>
  <si>
    <t>B1500028145</t>
  </si>
  <si>
    <t>B1500000037</t>
  </si>
  <si>
    <t>B1500251657</t>
  </si>
  <si>
    <t>B1500253335</t>
  </si>
  <si>
    <t>B1500252337</t>
  </si>
  <si>
    <t>B1500252445</t>
  </si>
  <si>
    <t>B1500253140</t>
  </si>
  <si>
    <t>B1500252303</t>
  </si>
  <si>
    <t>B1500253114</t>
  </si>
  <si>
    <t>B1500252842</t>
  </si>
  <si>
    <t>B1500250607</t>
  </si>
  <si>
    <t>B1500250569</t>
  </si>
  <si>
    <t>B1500250606</t>
  </si>
  <si>
    <t>B1500250583</t>
  </si>
  <si>
    <t>B1500254080</t>
  </si>
  <si>
    <t>B1500254389</t>
  </si>
  <si>
    <t>B1500250071</t>
  </si>
  <si>
    <t>B1500028789</t>
  </si>
  <si>
    <t>B1500241471</t>
  </si>
  <si>
    <t>B1500241973</t>
  </si>
  <si>
    <t>B1500241677</t>
  </si>
  <si>
    <t>B1500242038</t>
  </si>
  <si>
    <t>B1500242205</t>
  </si>
  <si>
    <t>B1500241812</t>
  </si>
  <si>
    <t>B1500109231</t>
  </si>
  <si>
    <t>B1500109232</t>
  </si>
  <si>
    <t>B1500109233</t>
  </si>
  <si>
    <t>B1500109234</t>
  </si>
  <si>
    <t>B1500109236</t>
  </si>
  <si>
    <t>B1500109237</t>
  </si>
  <si>
    <t>B1500000789</t>
  </si>
  <si>
    <t>B1500000799</t>
  </si>
  <si>
    <t>B1500000083</t>
  </si>
  <si>
    <t>B1500111703</t>
  </si>
  <si>
    <t>B1500111704</t>
  </si>
  <si>
    <t>B1500111705</t>
  </si>
  <si>
    <t>B1500111706</t>
  </si>
  <si>
    <t>B1500111708</t>
  </si>
  <si>
    <t>B1500111709</t>
  </si>
  <si>
    <t>B1500000444</t>
  </si>
  <si>
    <t>B1500000445</t>
  </si>
  <si>
    <t>B1500000076</t>
  </si>
  <si>
    <t>B1500000077</t>
  </si>
  <si>
    <t>B1500000973</t>
  </si>
  <si>
    <t>ALQUILER DE LOCAL SEDE, NOVIEMBRE 2021</t>
  </si>
  <si>
    <t>SERVICIO TELEFONICO  C.NORTE, OCT.-21</t>
  </si>
  <si>
    <t>SERVICIO INTERNET SEDE, NOVIEMBRE 2021</t>
  </si>
  <si>
    <t>B1500035076</t>
  </si>
  <si>
    <t>SERVICIO TELEFONICO  C.NORTE, NOV.-21</t>
  </si>
  <si>
    <t>B1500111541</t>
  </si>
  <si>
    <t>B1500111542</t>
  </si>
  <si>
    <t>B1500111543</t>
  </si>
  <si>
    <t>B1500111544</t>
  </si>
  <si>
    <t>B1500111545</t>
  </si>
  <si>
    <t>B1500111546</t>
  </si>
  <si>
    <t>B1500111548</t>
  </si>
  <si>
    <t>B1500111549</t>
  </si>
  <si>
    <t>B1500111710</t>
  </si>
  <si>
    <t>REDACCION, LEGALIZACION Y REGISTRO DE ACTO DE COMPROBACION</t>
  </si>
  <si>
    <t>B1500000176</t>
  </si>
  <si>
    <t>SERVICIO DE ALCANTARILLADO C. NORTE, NOVIEMBRE 2021</t>
  </si>
  <si>
    <t>B1500004819</t>
  </si>
  <si>
    <t>B1500004820</t>
  </si>
  <si>
    <t>SERVICIO DE LEGALIZACION DE FIRMAS Y ACUERDOS DE COLABORACION DEL IDIAF</t>
  </si>
  <si>
    <t>SEGURO MEDICO SEDE-IDIAF, NOVIEMBRE 2021</t>
  </si>
  <si>
    <t>B1500021049</t>
  </si>
  <si>
    <t>B1500000177</t>
  </si>
  <si>
    <t>B1500000173</t>
  </si>
  <si>
    <t>B1500021048</t>
  </si>
  <si>
    <t>B1500000038</t>
  </si>
  <si>
    <t>ADQUISICION 2 TRACTORES AGRICOLAS CON SUS RASTRAS PARA EL IDIAF</t>
  </si>
  <si>
    <t>B1500000115</t>
  </si>
  <si>
    <t>REACTIVOS PARA LOS LABORATORIOS DEL IDIAF</t>
  </si>
  <si>
    <t>HERBICIDAS, FUNGICIDAS E INSECTICIDAS PARA USO DEL IDIAF</t>
  </si>
  <si>
    <t>B1500000073</t>
  </si>
  <si>
    <t>SERVICIOS TELEFONICOS SEDE, NOVIEMBRE 2021</t>
  </si>
  <si>
    <t>B1500112935</t>
  </si>
  <si>
    <t>SERVICIOS TELEFONICOS C.SUR, NOVIEMBRE 2021</t>
  </si>
  <si>
    <t>B1500112908</t>
  </si>
  <si>
    <t>B1500112909</t>
  </si>
  <si>
    <t>B1500112858</t>
  </si>
  <si>
    <t>B1500112937</t>
  </si>
  <si>
    <t>B1500114224</t>
  </si>
  <si>
    <t>B1500112938</t>
  </si>
  <si>
    <t>SERVICIOS TELEFONICOS CENTA, NOVIEMBRE 2021</t>
  </si>
  <si>
    <t>B1500112936</t>
  </si>
  <si>
    <t>SERVICIOS TELEFONICOS CPA, NOVIEMBRE 2021</t>
  </si>
  <si>
    <t>B1500112800</t>
  </si>
  <si>
    <t>B1500112915</t>
  </si>
  <si>
    <t>B1500111717</t>
  </si>
  <si>
    <t>B1500114207</t>
  </si>
  <si>
    <t>B1500112939</t>
  </si>
  <si>
    <t>B1500005696</t>
  </si>
  <si>
    <t>SERVICIO DE ALCANTARILLADO C.NORTE, DICIEMBRE 2021</t>
  </si>
  <si>
    <t>B1500005695</t>
  </si>
  <si>
    <t>SERVICIO DE ALCANTARILLADO CPA, DICIEMBRE 2021</t>
  </si>
  <si>
    <t>B1500078906</t>
  </si>
  <si>
    <t>B1500079004</t>
  </si>
  <si>
    <t>SERVICIO DE ALCANTARILLADO SEDE, DICIEMBRE 2021</t>
  </si>
  <si>
    <t>SERVICIO ENERGIA ELECTRICA CENTA, NOV-21</t>
  </si>
  <si>
    <t>B1500256842</t>
  </si>
  <si>
    <t>SERVICIO ENERGIA ELECTRICA C.SUR, NOV-21</t>
  </si>
  <si>
    <t>B1500257976</t>
  </si>
  <si>
    <t>B1500259598</t>
  </si>
  <si>
    <t>B1500258620</t>
  </si>
  <si>
    <t>B1500258712</t>
  </si>
  <si>
    <t>B1500259405</t>
  </si>
  <si>
    <t>B1500258559</t>
  </si>
  <si>
    <t>B1500259383</t>
  </si>
  <si>
    <t>B1500259186</t>
  </si>
  <si>
    <t>SERVICIO ENERGIA ELECTRICA SEDE, NOV-21</t>
  </si>
  <si>
    <t>B1500258329</t>
  </si>
  <si>
    <t>SERVICIO ENERGIA ELECTRICA CPA, NOV-21</t>
  </si>
  <si>
    <t>B1500256869</t>
  </si>
  <si>
    <t>B1500256839</t>
  </si>
  <si>
    <t>B1500256810</t>
  </si>
  <si>
    <t>B1500256821</t>
  </si>
  <si>
    <t>B1500260309</t>
  </si>
  <si>
    <t>B1500000007</t>
  </si>
  <si>
    <t>MANTENIMIENTO Y REPARACION VEHICULOS DEL IDIAF</t>
  </si>
  <si>
    <t>B1500000078</t>
  </si>
  <si>
    <t>B1500000079</t>
  </si>
  <si>
    <t>PAPEL DE BAÑO Y PAPEL TOALLA PARA SER  USADOS POR EL IDIAF</t>
  </si>
  <si>
    <t>B1500000024</t>
  </si>
  <si>
    <t>CONTENEDORES PARA SER USADOS EN PROYECTOS, EST.FRUTALES Y LAS TABLAS DEL IDIAF</t>
  </si>
  <si>
    <t>B1500000030</t>
  </si>
  <si>
    <t>B1500000025</t>
  </si>
  <si>
    <t>PLANTAS DE MACUNA, CANAVALIA, PARA FOMENTO EN PRODUCCION ANIMAL</t>
  </si>
  <si>
    <t>B1500000006</t>
  </si>
  <si>
    <t>SERVCIO ENERGIA ELECTRICA C.SUR, SEPTIEMBRE 2021</t>
  </si>
  <si>
    <t>B1500253149</t>
  </si>
  <si>
    <t>ABONO PARA SER UTILIZADOS EN LOS DIFERENTES CENTROS DEL IDIAF</t>
  </si>
  <si>
    <t>B1500000074</t>
  </si>
  <si>
    <t>SEGURO DE VIDA IDIAF, NOVIEMBRE 2021</t>
  </si>
  <si>
    <t>B1500000084</t>
  </si>
  <si>
    <t>LEGALIZACION DE FIRMAS DE CONTRATOS SUSCRITOS CON EL  IDIAF</t>
  </si>
  <si>
    <t>B1500000180</t>
  </si>
  <si>
    <t>SERVICIO ENERGIA ELECTRICA, CENTRO NORTE, DICIEMBRE 2021</t>
  </si>
  <si>
    <t>B1500245184</t>
  </si>
  <si>
    <t>B1500245405</t>
  </si>
  <si>
    <t>B1500245759</t>
  </si>
  <si>
    <t>B1500246030</t>
  </si>
  <si>
    <t>B1500245545</t>
  </si>
  <si>
    <t>B1500247219</t>
  </si>
  <si>
    <t>ALQUILER DE LOCAL SEDE, DICIEMBRE 2021</t>
  </si>
  <si>
    <t>B1500000046</t>
  </si>
  <si>
    <t>RETROEXCAVADORA CABINA CERRADA PARA USO DEL IDIAF</t>
  </si>
  <si>
    <t>B1500001102</t>
  </si>
  <si>
    <t>B1500000353</t>
  </si>
  <si>
    <t>SERVICIO DE INTERNET C.SUR, DESDE SEPTIEMBRE A DICIEMBRE 2021</t>
  </si>
  <si>
    <t>B1500000019</t>
  </si>
  <si>
    <t>SERVICIOS TELEFONICOS SEDE, DIC-21</t>
  </si>
  <si>
    <t>B1500114773</t>
  </si>
  <si>
    <t>B1500114774</t>
  </si>
  <si>
    <t>B1500114775</t>
  </si>
  <si>
    <t>B1500114776</t>
  </si>
  <si>
    <t>B1500114778</t>
  </si>
  <si>
    <t>B1500114779</t>
  </si>
  <si>
    <t>SERVILLETAS Y LIBRETAS RAYADAS PARA SER UTILIZADOS EN EL IDIAF</t>
  </si>
  <si>
    <t>B1500000126</t>
  </si>
  <si>
    <t>BOTELLONES Y BOTELLITAS DE AGUA PARA USO DEL  IDIAF</t>
  </si>
  <si>
    <t>B1500059211</t>
  </si>
  <si>
    <t>B1500059212</t>
  </si>
  <si>
    <t>B1500091242</t>
  </si>
  <si>
    <t>B1500059310</t>
  </si>
  <si>
    <t>B1500091248</t>
  </si>
  <si>
    <t>B1500090270</t>
  </si>
  <si>
    <t>B1500091255</t>
  </si>
  <si>
    <t>B1500090278</t>
  </si>
  <si>
    <t>B1500091258</t>
  </si>
  <si>
    <t>B1500090288</t>
  </si>
  <si>
    <t>B1500091262</t>
  </si>
  <si>
    <t>B1500095638</t>
  </si>
  <si>
    <t>B1500090298</t>
  </si>
  <si>
    <t>B1500091270</t>
  </si>
  <si>
    <t>B1500059772</t>
  </si>
  <si>
    <t>SEGURO MEDICO IDIAF, DICIEMBRE 2021</t>
  </si>
  <si>
    <t>B1500021444</t>
  </si>
  <si>
    <t>B1500021443</t>
  </si>
  <si>
    <t>COMBUSTIBLE PARA SUPLIR OPERACIONES IDIAF A NIVEL NACIONAL</t>
  </si>
  <si>
    <t>B1500010058</t>
  </si>
  <si>
    <t>B1500061193</t>
  </si>
  <si>
    <t>SERVICIO TELEFONICO  C.NORTE, DIC.-21</t>
  </si>
  <si>
    <t>B1500114612</t>
  </si>
  <si>
    <t>B1500114613</t>
  </si>
  <si>
    <t>B1500114614</t>
  </si>
  <si>
    <t>B1500114615</t>
  </si>
  <si>
    <t>B1500114616</t>
  </si>
  <si>
    <t>B1500114617</t>
  </si>
  <si>
    <t>B1500114619</t>
  </si>
  <si>
    <t>B1500114780</t>
  </si>
  <si>
    <t>B1500114620</t>
  </si>
  <si>
    <t>SEGURO DE VIDA IDIAF, DICIEMBRE 2021</t>
  </si>
  <si>
    <t>B1500000085</t>
  </si>
  <si>
    <t>SERVICIO RECOLECTA BASURA, OCTUBRE 2021, SEDE</t>
  </si>
  <si>
    <t>MANTENIMIENTO, ACTUALIZACION Y MANEJO WEB, NOVIEMBRE 2021, SEDE</t>
  </si>
  <si>
    <t>SERVICIO ENERGIA ELECTRICA C. SUR, OCT-21</t>
  </si>
  <si>
    <t>SERVICIO ENERGIA ELECTRICA C.P.A., OCT-21</t>
  </si>
  <si>
    <t>SERVICIO ENERGIA ELECTRICA CENTA, OCT-21</t>
  </si>
  <si>
    <t>SERVICIO ENERGIA ELECTRICA SEDE, OCT-21</t>
  </si>
  <si>
    <t>SERVICIO RECOLECTA BASURA, NOVIEMBRE 2021, SEDE</t>
  </si>
  <si>
    <t>SERVICIO ENERGIA ELECTRICA CENTRO NORTE, NOV-21</t>
  </si>
  <si>
    <t>SERVICIO TELEFONICO  SEDE, OCT.-21</t>
  </si>
  <si>
    <t>MOBILIARIOS PARA SER USADOS POR EL IDIAF</t>
  </si>
  <si>
    <t>ELECTRODOMESTICOS PARA SER UTILIZADOS EN EL IDIAF</t>
  </si>
  <si>
    <t>SEGURO DE VIDA IDIAF, OCTUBRE 2021</t>
  </si>
  <si>
    <t>SERVICIO TELEFONICO SEDE, NOVIEMBRE 2021</t>
  </si>
  <si>
    <t>SERVICIOS DE FUMIGACION PLAGAS EN EL IDIAF</t>
  </si>
  <si>
    <t>MANTENIMIENTO Y REPARACION DE VEHICULOS DEL IDIAF</t>
  </si>
  <si>
    <t>MAQUINAS SUMADORAS DE ESCRITORIO PARA USO DEL IDIAF</t>
  </si>
  <si>
    <t>MANTENIMIENTO, ACTUALIZACION Y MANEJO WEB, DICIEMBRE 2021, SEDE</t>
  </si>
  <si>
    <t>B1500000800</t>
  </si>
  <si>
    <t>CAMION ISUZU PARA USO DEL IDIAF</t>
  </si>
  <si>
    <t>EQUIPOS DIVERSOS DE COMPUTACION PARA USO DEL IDIAF</t>
  </si>
  <si>
    <t>B1500002991</t>
  </si>
  <si>
    <t>B1500000335</t>
  </si>
  <si>
    <t>DESBROZADORA PARA USO DEL IDIAF</t>
  </si>
  <si>
    <t>B1500000119</t>
  </si>
  <si>
    <t>MATERIAL GASTABLE DE OFICINA PARA USO DEL IDIAF</t>
  </si>
  <si>
    <t>B1500000055</t>
  </si>
  <si>
    <t>SERVICIO DE IMPERMEABILIZACION TECHO E.E. SABANA LARGA, OCOA Y  EL C. P. A.</t>
  </si>
  <si>
    <t>SUMINISTRO ALMUERZO TIPO BUFFET Y PICADERAS EN LOS CENTROS DEL IDIAF</t>
  </si>
  <si>
    <t>B1500000004</t>
  </si>
  <si>
    <t>INSTALACION 3 SISTEMAS DE ENERGIA SOLAR PARA LA E. EXP. FRUTALES DE BANI</t>
  </si>
  <si>
    <t>B1500000027</t>
  </si>
  <si>
    <t>B1500000026</t>
  </si>
  <si>
    <t>CURSO CAPACITACION SOBRE IMPUESTOS PARA EL PERSONAL ADMINISTRATIVO IDIAF</t>
  </si>
  <si>
    <t>B1500000163</t>
  </si>
  <si>
    <t>MANTENIMIENTO AIRES ACONDICIONADOS DEL IDIAF</t>
  </si>
  <si>
    <t>B1500000217</t>
  </si>
  <si>
    <t>SELLOS PRETINTADOS REDONDOS PARA USO DEL IDIAF</t>
  </si>
  <si>
    <t>B1500000225</t>
  </si>
  <si>
    <t>CAMARA DE SEGURIDAD PARA EST. EXP. LAS TABLAS, BANI Y E.EXP.ACUICOLA, NEYBA</t>
  </si>
  <si>
    <t>B1500000396</t>
  </si>
  <si>
    <t>B1500000397</t>
  </si>
  <si>
    <t>BOMBAS SUMERGIBLES PARA USO EN LOS CENTROS DEL IDIAF</t>
  </si>
  <si>
    <t>B1500000239</t>
  </si>
  <si>
    <t>CHECADOR DE HUELLAS Y TARJETAS PARA TIEMPO Y ASISTENCIA PARA EL IDIAF</t>
  </si>
  <si>
    <t>B1500000359</t>
  </si>
  <si>
    <t>NEUMATICOS PARA LOS VEHICULOS DEL IDIAF</t>
  </si>
  <si>
    <t>B1500003637</t>
  </si>
  <si>
    <t>OBEROLES PARA USO DE LOS OBREROS DEL IDIAF</t>
  </si>
  <si>
    <t>SEMILLAS HORTICOLAS PARA USO EN E.EXP. DEL C.SUR Y E.HORTICOLA DE CONSTANZA</t>
  </si>
  <si>
    <t>B1500000009</t>
  </si>
  <si>
    <t>B1500000011</t>
  </si>
  <si>
    <t xml:space="preserve"> SERVICIOS PARA MONTAJE EVENTO ENCUENTRO INTEGRACION DE PERSONAL DEL IDIAF</t>
  </si>
  <si>
    <t>MATRIALES PLASTICOS PARA DRENAJE ESTANQUES EST. ACUICOLA, SANTIAGO</t>
  </si>
  <si>
    <t>SERVICIOS DE INTERNET SEDE, DICIEMBRE 2021</t>
  </si>
  <si>
    <t>B1500035913</t>
  </si>
  <si>
    <t>B1500000181</t>
  </si>
  <si>
    <t>B1500002182</t>
  </si>
  <si>
    <t>COLORIMETRO PARA USO DEL IDIAF</t>
  </si>
  <si>
    <t>B1500000200</t>
  </si>
  <si>
    <t>B1500018958</t>
  </si>
  <si>
    <t>B1500018959</t>
  </si>
  <si>
    <t>B1500018957</t>
  </si>
  <si>
    <t>MANTENIMIENTO DE VEHICULOS CON GARANTIADEL IDIAF</t>
  </si>
  <si>
    <t>B1500019552</t>
  </si>
  <si>
    <t>B1500019577</t>
  </si>
  <si>
    <t>B1500019585</t>
  </si>
  <si>
    <t>B1500019729</t>
  </si>
  <si>
    <t>B1500019730</t>
  </si>
  <si>
    <t>MANTENIMIENTO DE VEHICULOS CON GARANTIA DEL IDIAF</t>
  </si>
  <si>
    <t>MANTENIMIENTO Y REPARACION DE VEHICULOS CON GARANTIA DEL IDIAF</t>
  </si>
  <si>
    <t>B1500018552</t>
  </si>
  <si>
    <t>B1500018553</t>
  </si>
  <si>
    <t>B1500018600</t>
  </si>
  <si>
    <t>B1500018688</t>
  </si>
  <si>
    <t>B1500018752</t>
  </si>
  <si>
    <t>B1500019059</t>
  </si>
  <si>
    <t>B1500019061</t>
  </si>
  <si>
    <t>B1500019072</t>
  </si>
  <si>
    <t>B1500019102</t>
  </si>
  <si>
    <t>B1500019154</t>
  </si>
  <si>
    <t>B1500019206</t>
  </si>
  <si>
    <t>B1500019209</t>
  </si>
  <si>
    <t>B1500019397</t>
  </si>
  <si>
    <t>B1500115329</t>
  </si>
  <si>
    <t>B1500115328</t>
  </si>
  <si>
    <t>SERVICIOS TELEFONICOS  CENTA, DIC.-21</t>
  </si>
  <si>
    <t>SERVICIOS TELEFONICOS CPA, DICIEMBRE 2021</t>
  </si>
  <si>
    <t>B1500115255</t>
  </si>
  <si>
    <t>B1500116969</t>
  </si>
  <si>
    <t>B1500114787</t>
  </si>
  <si>
    <t>B1500116788</t>
  </si>
  <si>
    <t>B1500115332</t>
  </si>
  <si>
    <t>SERVICIOS TELEFONICOS C. SUR, DICIEMBRE 2021</t>
  </si>
  <si>
    <t>B1500116962</t>
  </si>
  <si>
    <t>B1500116963</t>
  </si>
  <si>
    <t>B1500115313</t>
  </si>
  <si>
    <t>B1500115330</t>
  </si>
  <si>
    <t>B1500116805</t>
  </si>
  <si>
    <t>B1500115331</t>
  </si>
  <si>
    <t>RECOLECTA DE BASURA, DICIEMBRE 2021</t>
  </si>
  <si>
    <t>B1500029446</t>
  </si>
  <si>
    <t>BOMAS SUMERGIBLES PARA SER UTILIZADAS POR EL IDIAF</t>
  </si>
  <si>
    <t>B1500000945</t>
  </si>
  <si>
    <t>MATERIAL GASTABLE EN PRODUCTOS VETERINARIOS PARA EL CPA</t>
  </si>
  <si>
    <t>B1500000008</t>
  </si>
  <si>
    <t>MATERIALES PARA INSTALACION SISTEMA DE RIEGO, EST. EXP. FRUTALES, BANI</t>
  </si>
  <si>
    <t>LAVAMANOS, INODOROS Y MEZCLADORAS PARA LAS OFICINAS CENTRO SUR</t>
  </si>
  <si>
    <t>B1500010845</t>
  </si>
  <si>
    <t>HERRAMIENTAS VARIAS PARA USO DEL IDIAF</t>
  </si>
  <si>
    <t>B1500010848</t>
  </si>
  <si>
    <t>B1500091275</t>
  </si>
  <si>
    <t>B1500091280</t>
  </si>
  <si>
    <t>B150000066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</si>
</sst>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8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85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5" fontId="12" fillId="2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4" fontId="18" fillId="0" borderId="2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center" vertical="center"/>
    </xf>
    <xf numFmtId="14" fontId="15" fillId="3" borderId="4" xfId="0" applyNumberFormat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14" fontId="19" fillId="3" borderId="5" xfId="0" applyNumberFormat="1" applyFont="1" applyFill="1" applyBorder="1" applyAlignment="1">
      <alignment horizontal="center" vertical="center" wrapText="1"/>
    </xf>
    <xf numFmtId="43" fontId="13" fillId="3" borderId="5" xfId="1" applyFont="1" applyFill="1" applyBorder="1" applyAlignment="1">
      <alignment horizontal="center" vertical="center" wrapText="1"/>
    </xf>
    <xf numFmtId="14" fontId="13" fillId="3" borderId="6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14" fontId="12" fillId="2" borderId="8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2" borderId="1" xfId="2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24" fillId="0" borderId="0" xfId="0" applyFont="1"/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4" fontId="20" fillId="0" borderId="3" xfId="0" applyNumberFormat="1" applyFont="1" applyBorder="1" applyAlignment="1">
      <alignment horizontal="right" vertical="center"/>
    </xf>
    <xf numFmtId="165" fontId="12" fillId="2" borderId="1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2" fillId="2" borderId="2" xfId="2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4" fontId="12" fillId="2" borderId="1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17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right" vertical="center"/>
    </xf>
    <xf numFmtId="4" fontId="20" fillId="0" borderId="2" xfId="0" applyNumberFormat="1" applyFont="1" applyBorder="1" applyAlignment="1">
      <alignment horizontal="right" vertical="center"/>
    </xf>
    <xf numFmtId="0" fontId="27" fillId="0" borderId="0" xfId="0" applyFont="1" applyAlignment="1">
      <alignment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137225</xdr:colOff>
      <xdr:row>0</xdr:row>
      <xdr:rowOff>240549</xdr:rowOff>
    </xdr:from>
    <xdr:to>
      <xdr:col>2</xdr:col>
      <xdr:colOff>556970</xdr:colOff>
      <xdr:row>3</xdr:row>
      <xdr:rowOff>170442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85" y="240549"/>
          <a:ext cx="613474" cy="599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8"/>
  <sheetViews>
    <sheetView tabSelected="1" view="pageBreakPreview" topLeftCell="B210" zoomScale="118" zoomScaleNormal="120" zoomScaleSheetLayoutView="118" workbookViewId="0">
      <selection activeCell="L216" sqref="L216"/>
    </sheetView>
  </sheetViews>
  <sheetFormatPr baseColWidth="10" defaultRowHeight="13.5" x14ac:dyDescent="0.25"/>
  <cols>
    <col min="1" max="1" width="0.5703125" style="3" customWidth="1"/>
    <col min="2" max="2" width="2.85546875" style="23" customWidth="1"/>
    <col min="3" max="3" width="33.140625" style="24" customWidth="1"/>
    <col min="4" max="4" width="11.7109375" style="30" customWidth="1"/>
    <col min="5" max="5" width="10" style="25" customWidth="1"/>
    <col min="6" max="6" width="11.28515625" style="24" customWidth="1"/>
    <col min="7" max="7" width="12.85546875" style="24" customWidth="1"/>
    <col min="8" max="9" width="8.85546875" style="24" customWidth="1"/>
    <col min="10" max="10" width="9" style="25" bestFit="1" customWidth="1"/>
    <col min="11" max="27" width="11.42578125" style="5"/>
    <col min="28" max="16384" width="11.42578125" style="3"/>
  </cols>
  <sheetData>
    <row r="1" spans="2:27" ht="22.5" customHeight="1" x14ac:dyDescent="0.25">
      <c r="B1" s="68" t="s">
        <v>3</v>
      </c>
      <c r="C1" s="68"/>
      <c r="D1" s="68"/>
      <c r="E1" s="68"/>
      <c r="F1" s="68"/>
      <c r="G1" s="68"/>
      <c r="H1" s="68"/>
      <c r="I1" s="68"/>
      <c r="J1" s="6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ht="15" customHeight="1" x14ac:dyDescent="0.25">
      <c r="B2" s="69" t="s">
        <v>2</v>
      </c>
      <c r="C2" s="69"/>
      <c r="D2" s="69"/>
      <c r="E2" s="69"/>
      <c r="F2" s="69"/>
      <c r="G2" s="69"/>
      <c r="H2" s="69"/>
      <c r="I2" s="69"/>
      <c r="J2" s="69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5" customHeight="1" x14ac:dyDescent="0.25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2:27" ht="16.5" customHeight="1" thickBot="1" x14ac:dyDescent="0.3">
      <c r="B4" s="68" t="s">
        <v>9</v>
      </c>
      <c r="C4" s="68"/>
      <c r="D4" s="68"/>
      <c r="E4" s="68"/>
      <c r="F4" s="68"/>
      <c r="G4" s="68"/>
      <c r="H4" s="68"/>
      <c r="I4" s="68"/>
      <c r="J4" s="68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2:27" ht="22.5" x14ac:dyDescent="0.25">
      <c r="B5" s="39" t="str">
        <f>'[1]PAGO A PROVEEDORES'!A6</f>
        <v>NO.</v>
      </c>
      <c r="C5" s="40" t="str">
        <f>'[1]PAGO A PROVEEDORES'!B6</f>
        <v xml:space="preserve"> CONCEPTO</v>
      </c>
      <c r="D5" s="41" t="str">
        <f>'[1]PAGO A PROVEEDORES'!C6</f>
        <v>NO. FACTURA</v>
      </c>
      <c r="E5" s="40" t="str">
        <f>'[1]PAGO A PROVEEDORES'!D6</f>
        <v>FECHA FACTURA</v>
      </c>
      <c r="F5" s="42" t="str">
        <f>'[1]PAGO A PROVEEDORES'!E6</f>
        <v>MONTO FACTURADO</v>
      </c>
      <c r="G5" s="40" t="str">
        <f>'[1]PAGO A PROVEEDORES'!F6</f>
        <v>MONTO PAGADO</v>
      </c>
      <c r="H5" s="40" t="str">
        <f>'[1]PAGO A PROVEEDORES'!G6</f>
        <v>MONTO PENDIENTE</v>
      </c>
      <c r="I5" s="40" t="str">
        <f>'[1]PAGO A PROVEEDORES'!H6</f>
        <v>ESTADO</v>
      </c>
      <c r="J5" s="43" t="str">
        <f>'[1]PAGO A PROVEEDORES'!I6</f>
        <v>FECHA DE PAGO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</row>
    <row r="6" spans="2:27" ht="20.25" customHeight="1" x14ac:dyDescent="0.25">
      <c r="B6" s="44">
        <v>1</v>
      </c>
      <c r="C6" s="50" t="s">
        <v>64</v>
      </c>
      <c r="D6" s="59" t="s">
        <v>10</v>
      </c>
      <c r="E6" s="26">
        <v>44503</v>
      </c>
      <c r="F6" s="6">
        <v>368762.92</v>
      </c>
      <c r="G6" s="6">
        <v>368762.92</v>
      </c>
      <c r="H6" s="6">
        <f>+F6-G6</f>
        <v>0</v>
      </c>
      <c r="I6" s="7" t="s">
        <v>1</v>
      </c>
      <c r="J6" s="45">
        <v>44531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</row>
    <row r="7" spans="2:27" ht="21.75" customHeight="1" x14ac:dyDescent="0.25">
      <c r="B7" s="44">
        <v>2</v>
      </c>
      <c r="C7" s="48" t="s">
        <v>65</v>
      </c>
      <c r="D7" s="59" t="s">
        <v>11</v>
      </c>
      <c r="E7" s="26">
        <v>44470</v>
      </c>
      <c r="F7" s="6">
        <v>1915.3</v>
      </c>
      <c r="G7" s="6">
        <v>1915.3</v>
      </c>
      <c r="H7" s="6">
        <f t="shared" ref="H7:H19" si="0">+F7-G7</f>
        <v>0</v>
      </c>
      <c r="I7" s="7" t="s">
        <v>1</v>
      </c>
      <c r="J7" s="45">
        <v>44531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</row>
    <row r="8" spans="2:27" x14ac:dyDescent="0.25">
      <c r="B8" s="44">
        <v>3</v>
      </c>
      <c r="C8" s="48" t="s">
        <v>65</v>
      </c>
      <c r="D8" s="59" t="s">
        <v>12</v>
      </c>
      <c r="E8" s="26">
        <v>44470</v>
      </c>
      <c r="F8" s="6">
        <v>12160.38</v>
      </c>
      <c r="G8" s="6">
        <v>12160.38</v>
      </c>
      <c r="H8" s="6">
        <f t="shared" si="0"/>
        <v>0</v>
      </c>
      <c r="I8" s="7" t="s">
        <v>1</v>
      </c>
      <c r="J8" s="45">
        <v>44531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</row>
    <row r="9" spans="2:27" ht="21" customHeight="1" x14ac:dyDescent="0.25">
      <c r="B9" s="44">
        <v>4</v>
      </c>
      <c r="C9" s="48" t="s">
        <v>65</v>
      </c>
      <c r="D9" s="59" t="s">
        <v>13</v>
      </c>
      <c r="E9" s="26">
        <v>44470</v>
      </c>
      <c r="F9" s="6">
        <v>2501.25</v>
      </c>
      <c r="G9" s="6">
        <v>2501.25</v>
      </c>
      <c r="H9" s="6">
        <f t="shared" si="0"/>
        <v>0</v>
      </c>
      <c r="I9" s="7" t="s">
        <v>1</v>
      </c>
      <c r="J9" s="45">
        <v>44531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</row>
    <row r="10" spans="2:27" ht="15.75" customHeight="1" x14ac:dyDescent="0.25">
      <c r="B10" s="44">
        <v>5</v>
      </c>
      <c r="C10" s="48" t="s">
        <v>65</v>
      </c>
      <c r="D10" s="59" t="s">
        <v>14</v>
      </c>
      <c r="E10" s="26">
        <v>44470</v>
      </c>
      <c r="F10" s="6">
        <v>2402.08</v>
      </c>
      <c r="G10" s="6">
        <v>2402.08</v>
      </c>
      <c r="H10" s="6">
        <v>0</v>
      </c>
      <c r="I10" s="7" t="s">
        <v>1</v>
      </c>
      <c r="J10" s="45">
        <v>44531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</row>
    <row r="11" spans="2:27" ht="20.25" customHeight="1" x14ac:dyDescent="0.25">
      <c r="B11" s="44">
        <v>6</v>
      </c>
      <c r="C11" s="48" t="s">
        <v>65</v>
      </c>
      <c r="D11" s="59" t="s">
        <v>15</v>
      </c>
      <c r="E11" s="26">
        <v>44470</v>
      </c>
      <c r="F11" s="6">
        <v>1834.78</v>
      </c>
      <c r="G11" s="6">
        <v>1834.78</v>
      </c>
      <c r="H11" s="6">
        <v>0</v>
      </c>
      <c r="I11" s="7" t="s">
        <v>1</v>
      </c>
      <c r="J11" s="45">
        <v>44531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</row>
    <row r="12" spans="2:27" ht="21" customHeight="1" x14ac:dyDescent="0.25">
      <c r="B12" s="44">
        <v>7</v>
      </c>
      <c r="C12" s="48" t="s">
        <v>65</v>
      </c>
      <c r="D12" s="59" t="s">
        <v>16</v>
      </c>
      <c r="E12" s="26">
        <v>44470</v>
      </c>
      <c r="F12" s="6">
        <v>956.78</v>
      </c>
      <c r="G12" s="6">
        <v>956.78</v>
      </c>
      <c r="H12" s="6">
        <v>0</v>
      </c>
      <c r="I12" s="7" t="s">
        <v>1</v>
      </c>
      <c r="J12" s="45">
        <v>44531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</row>
    <row r="13" spans="2:27" ht="20.25" customHeight="1" x14ac:dyDescent="0.25">
      <c r="B13" s="44">
        <v>8</v>
      </c>
      <c r="C13" s="48" t="s">
        <v>65</v>
      </c>
      <c r="D13" s="59" t="s">
        <v>17</v>
      </c>
      <c r="E13" s="26">
        <v>44470</v>
      </c>
      <c r="F13" s="6">
        <v>4729.5</v>
      </c>
      <c r="G13" s="6">
        <v>4729.5</v>
      </c>
      <c r="H13" s="6">
        <v>0</v>
      </c>
      <c r="I13" s="7" t="s">
        <v>1</v>
      </c>
      <c r="J13" s="45">
        <v>44531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3"/>
    </row>
    <row r="14" spans="2:27" ht="20.25" customHeight="1" x14ac:dyDescent="0.25">
      <c r="B14" s="44">
        <v>9</v>
      </c>
      <c r="C14" s="48" t="s">
        <v>65</v>
      </c>
      <c r="D14" s="59" t="s">
        <v>18</v>
      </c>
      <c r="E14" s="26">
        <v>44470</v>
      </c>
      <c r="F14" s="6">
        <v>3235.31</v>
      </c>
      <c r="G14" s="6">
        <v>3235.31</v>
      </c>
      <c r="H14" s="6">
        <v>0</v>
      </c>
      <c r="I14" s="7" t="s">
        <v>1</v>
      </c>
      <c r="J14" s="45">
        <v>44531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3"/>
    </row>
    <row r="15" spans="2:27" ht="20.25" customHeight="1" x14ac:dyDescent="0.25">
      <c r="B15" s="44">
        <v>10</v>
      </c>
      <c r="C15" s="48" t="s">
        <v>65</v>
      </c>
      <c r="D15" s="59" t="s">
        <v>19</v>
      </c>
      <c r="E15" s="26">
        <v>44479</v>
      </c>
      <c r="F15" s="6">
        <v>1365.58</v>
      </c>
      <c r="G15" s="6">
        <v>1365.58</v>
      </c>
      <c r="H15" s="6">
        <v>0</v>
      </c>
      <c r="I15" s="7" t="s">
        <v>1</v>
      </c>
      <c r="J15" s="45">
        <v>44531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</row>
    <row r="16" spans="2:27" ht="22.5" customHeight="1" x14ac:dyDescent="0.25">
      <c r="B16" s="44">
        <v>11</v>
      </c>
      <c r="C16" s="49" t="s">
        <v>214</v>
      </c>
      <c r="D16" s="59" t="s">
        <v>20</v>
      </c>
      <c r="E16" s="26">
        <v>44470</v>
      </c>
      <c r="F16" s="6">
        <v>2896</v>
      </c>
      <c r="G16" s="6">
        <v>2896</v>
      </c>
      <c r="H16" s="6">
        <v>0</v>
      </c>
      <c r="I16" s="7" t="s">
        <v>1</v>
      </c>
      <c r="J16" s="45">
        <v>44532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3"/>
    </row>
    <row r="17" spans="2:27" ht="23.25" customHeight="1" x14ac:dyDescent="0.25">
      <c r="B17" s="44">
        <v>12</v>
      </c>
      <c r="C17" s="49" t="s">
        <v>215</v>
      </c>
      <c r="D17" s="59" t="s">
        <v>21</v>
      </c>
      <c r="E17" s="26">
        <v>44502</v>
      </c>
      <c r="F17" s="6">
        <v>35400</v>
      </c>
      <c r="G17" s="6">
        <v>35400</v>
      </c>
      <c r="H17" s="6">
        <v>0</v>
      </c>
      <c r="I17" s="7" t="s">
        <v>1</v>
      </c>
      <c r="J17" s="45">
        <v>44532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3"/>
    </row>
    <row r="18" spans="2:27" x14ac:dyDescent="0.25">
      <c r="B18" s="44">
        <v>13</v>
      </c>
      <c r="C18" s="50" t="s">
        <v>216</v>
      </c>
      <c r="D18" s="59" t="s">
        <v>22</v>
      </c>
      <c r="E18" s="26">
        <v>44500</v>
      </c>
      <c r="F18" s="6">
        <v>28437.54</v>
      </c>
      <c r="G18" s="6">
        <v>28437.54</v>
      </c>
      <c r="H18" s="6">
        <f t="shared" si="0"/>
        <v>0</v>
      </c>
      <c r="I18" s="7" t="s">
        <v>1</v>
      </c>
      <c r="J18" s="45">
        <v>44532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3"/>
    </row>
    <row r="19" spans="2:27" ht="19.5" customHeight="1" x14ac:dyDescent="0.25">
      <c r="B19" s="44">
        <v>14</v>
      </c>
      <c r="C19" s="50" t="s">
        <v>216</v>
      </c>
      <c r="D19" s="60" t="s">
        <v>23</v>
      </c>
      <c r="E19" s="31">
        <v>44500</v>
      </c>
      <c r="F19" s="10">
        <v>1685.09</v>
      </c>
      <c r="G19" s="10">
        <v>1685.09</v>
      </c>
      <c r="H19" s="10">
        <f t="shared" si="0"/>
        <v>0</v>
      </c>
      <c r="I19" s="32" t="s">
        <v>1</v>
      </c>
      <c r="J19" s="45">
        <v>44532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3"/>
    </row>
    <row r="20" spans="2:27" ht="21.75" customHeight="1" x14ac:dyDescent="0.25">
      <c r="B20" s="46">
        <v>15</v>
      </c>
      <c r="C20" s="50" t="s">
        <v>216</v>
      </c>
      <c r="D20" s="60" t="s">
        <v>24</v>
      </c>
      <c r="E20" s="26">
        <v>44500</v>
      </c>
      <c r="F20" s="33">
        <v>1218.52</v>
      </c>
      <c r="G20" s="33">
        <v>1218.52</v>
      </c>
      <c r="H20" s="6">
        <v>0</v>
      </c>
      <c r="I20" s="7" t="s">
        <v>1</v>
      </c>
      <c r="J20" s="45">
        <v>44532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3"/>
    </row>
    <row r="21" spans="2:27" ht="17.25" customHeight="1" x14ac:dyDescent="0.25">
      <c r="B21" s="44">
        <v>16</v>
      </c>
      <c r="C21" s="50" t="s">
        <v>216</v>
      </c>
      <c r="D21" s="60" t="s">
        <v>25</v>
      </c>
      <c r="E21" s="31">
        <v>44500</v>
      </c>
      <c r="F21" s="33">
        <v>12225.15</v>
      </c>
      <c r="G21" s="33">
        <v>12225.15</v>
      </c>
      <c r="H21" s="6">
        <v>0</v>
      </c>
      <c r="I21" s="7" t="s">
        <v>1</v>
      </c>
      <c r="J21" s="45">
        <v>44532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3"/>
    </row>
    <row r="22" spans="2:27" ht="20.25" customHeight="1" x14ac:dyDescent="0.25">
      <c r="B22" s="44">
        <v>17</v>
      </c>
      <c r="C22" s="50" t="s">
        <v>216</v>
      </c>
      <c r="D22" s="59" t="s">
        <v>26</v>
      </c>
      <c r="E22" s="26">
        <v>44500</v>
      </c>
      <c r="F22" s="35">
        <v>1200.33</v>
      </c>
      <c r="G22" s="35">
        <v>1200.33</v>
      </c>
      <c r="H22" s="6">
        <v>0</v>
      </c>
      <c r="I22" s="7" t="s">
        <v>1</v>
      </c>
      <c r="J22" s="45">
        <v>44532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  <c r="AA22" s="3"/>
    </row>
    <row r="23" spans="2:27" ht="18.75" customHeight="1" x14ac:dyDescent="0.25">
      <c r="B23" s="44">
        <v>18</v>
      </c>
      <c r="C23" s="50" t="s">
        <v>216</v>
      </c>
      <c r="D23" s="61" t="s">
        <v>27</v>
      </c>
      <c r="E23" s="31">
        <v>44500</v>
      </c>
      <c r="F23" s="36">
        <v>26334.87</v>
      </c>
      <c r="G23" s="36">
        <v>26334.87</v>
      </c>
      <c r="H23" s="10">
        <v>0</v>
      </c>
      <c r="I23" s="7" t="s">
        <v>1</v>
      </c>
      <c r="J23" s="45">
        <v>44532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3"/>
    </row>
    <row r="24" spans="2:27" ht="19.5" customHeight="1" x14ac:dyDescent="0.25">
      <c r="B24" s="44">
        <v>19</v>
      </c>
      <c r="C24" s="50" t="s">
        <v>216</v>
      </c>
      <c r="D24" s="61" t="s">
        <v>28</v>
      </c>
      <c r="E24" s="26">
        <v>44500</v>
      </c>
      <c r="F24" s="33">
        <v>430.2</v>
      </c>
      <c r="G24" s="33">
        <v>430.2</v>
      </c>
      <c r="H24" s="34">
        <v>0</v>
      </c>
      <c r="I24" s="7" t="s">
        <v>1</v>
      </c>
      <c r="J24" s="45">
        <v>44532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3"/>
    </row>
    <row r="25" spans="2:27" ht="18.75" customHeight="1" x14ac:dyDescent="0.25">
      <c r="B25" s="44">
        <v>20</v>
      </c>
      <c r="C25" s="50" t="s">
        <v>216</v>
      </c>
      <c r="D25" s="61" t="s">
        <v>29</v>
      </c>
      <c r="E25" s="31">
        <v>44500</v>
      </c>
      <c r="F25" s="33">
        <v>1289.8800000000001</v>
      </c>
      <c r="G25" s="33">
        <v>1289.8800000000001</v>
      </c>
      <c r="H25" s="6">
        <v>0</v>
      </c>
      <c r="I25" s="7" t="s">
        <v>1</v>
      </c>
      <c r="J25" s="45">
        <v>44532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3"/>
    </row>
    <row r="26" spans="2:27" ht="20.25" customHeight="1" x14ac:dyDescent="0.25">
      <c r="B26" s="44">
        <v>21</v>
      </c>
      <c r="C26" s="50" t="s">
        <v>217</v>
      </c>
      <c r="D26" s="61" t="s">
        <v>30</v>
      </c>
      <c r="E26" s="31">
        <v>44500</v>
      </c>
      <c r="F26" s="36">
        <v>3580.86</v>
      </c>
      <c r="G26" s="36">
        <v>3580.86</v>
      </c>
      <c r="H26" s="57">
        <v>0</v>
      </c>
      <c r="I26" s="7" t="s">
        <v>1</v>
      </c>
      <c r="J26" s="45">
        <v>44532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  <c r="AA26" s="3"/>
    </row>
    <row r="27" spans="2:27" ht="18" customHeight="1" x14ac:dyDescent="0.25">
      <c r="B27" s="47">
        <v>22</v>
      </c>
      <c r="C27" s="50" t="s">
        <v>217</v>
      </c>
      <c r="D27" s="62" t="s">
        <v>31</v>
      </c>
      <c r="E27" s="26">
        <v>44500</v>
      </c>
      <c r="F27" s="56">
        <v>2384.2600000000002</v>
      </c>
      <c r="G27" s="56">
        <v>2384.2600000000002</v>
      </c>
      <c r="H27" s="37">
        <v>0</v>
      </c>
      <c r="I27" s="38" t="s">
        <v>1</v>
      </c>
      <c r="J27" s="45">
        <v>44532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  <c r="AA27" s="3"/>
    </row>
    <row r="28" spans="2:27" ht="13.5" customHeight="1" x14ac:dyDescent="0.25">
      <c r="B28" s="44">
        <v>23</v>
      </c>
      <c r="C28" s="50" t="s">
        <v>217</v>
      </c>
      <c r="D28" s="62" t="s">
        <v>32</v>
      </c>
      <c r="E28" s="31">
        <v>44500</v>
      </c>
      <c r="F28" s="34">
        <v>56402.58</v>
      </c>
      <c r="G28" s="34">
        <v>56402.58</v>
      </c>
      <c r="H28" s="6">
        <v>0</v>
      </c>
      <c r="I28" s="7" t="s">
        <v>1</v>
      </c>
      <c r="J28" s="45">
        <v>44532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3"/>
    </row>
    <row r="29" spans="2:27" ht="18" customHeight="1" x14ac:dyDescent="0.25">
      <c r="B29" s="44">
        <v>24</v>
      </c>
      <c r="C29" s="50" t="s">
        <v>217</v>
      </c>
      <c r="D29" s="61" t="s">
        <v>33</v>
      </c>
      <c r="E29" s="26">
        <v>44500</v>
      </c>
      <c r="F29" s="34">
        <v>9637.18</v>
      </c>
      <c r="G29" s="34">
        <v>9637.18</v>
      </c>
      <c r="H29" s="6">
        <v>0</v>
      </c>
      <c r="I29" s="7" t="s">
        <v>1</v>
      </c>
      <c r="J29" s="45">
        <v>44532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</row>
    <row r="30" spans="2:27" ht="17.25" customHeight="1" x14ac:dyDescent="0.25">
      <c r="B30" s="44">
        <v>25</v>
      </c>
      <c r="C30" s="50" t="s">
        <v>217</v>
      </c>
      <c r="D30" s="61" t="s">
        <v>34</v>
      </c>
      <c r="E30" s="31">
        <v>44500</v>
      </c>
      <c r="F30" s="34">
        <v>5922.67</v>
      </c>
      <c r="G30" s="34">
        <v>5922.67</v>
      </c>
      <c r="H30" s="6">
        <v>0</v>
      </c>
      <c r="I30" s="7" t="s">
        <v>1</v>
      </c>
      <c r="J30" s="45">
        <v>44532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3"/>
    </row>
    <row r="31" spans="2:27" ht="19.5" customHeight="1" x14ac:dyDescent="0.25">
      <c r="B31" s="44">
        <v>26</v>
      </c>
      <c r="C31" s="50" t="s">
        <v>218</v>
      </c>
      <c r="D31" s="61" t="s">
        <v>35</v>
      </c>
      <c r="E31" s="26">
        <v>44500</v>
      </c>
      <c r="F31" s="34">
        <v>124640.51</v>
      </c>
      <c r="G31" s="34">
        <v>124640.51</v>
      </c>
      <c r="H31" s="6">
        <v>0</v>
      </c>
      <c r="I31" s="7" t="s">
        <v>1</v>
      </c>
      <c r="J31" s="45">
        <v>44532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3"/>
    </row>
    <row r="32" spans="2:27" ht="20.25" customHeight="1" x14ac:dyDescent="0.25">
      <c r="B32" s="44">
        <v>27</v>
      </c>
      <c r="C32" s="50" t="s">
        <v>219</v>
      </c>
      <c r="D32" s="61" t="s">
        <v>36</v>
      </c>
      <c r="E32" s="26">
        <v>44500</v>
      </c>
      <c r="F32" s="34">
        <v>41051.71</v>
      </c>
      <c r="G32" s="34">
        <v>41051.71</v>
      </c>
      <c r="H32" s="6">
        <v>0</v>
      </c>
      <c r="I32" s="7" t="s">
        <v>1</v>
      </c>
      <c r="J32" s="45">
        <v>44532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</row>
    <row r="33" spans="2:27" ht="20.25" customHeight="1" x14ac:dyDescent="0.25">
      <c r="B33" s="44">
        <v>28</v>
      </c>
      <c r="C33" s="58" t="s">
        <v>220</v>
      </c>
      <c r="D33" s="61" t="s">
        <v>37</v>
      </c>
      <c r="E33" s="26">
        <v>44501</v>
      </c>
      <c r="F33" s="34">
        <v>2741</v>
      </c>
      <c r="G33" s="34">
        <v>2741</v>
      </c>
      <c r="H33" s="6">
        <v>0</v>
      </c>
      <c r="I33" s="7" t="s">
        <v>1</v>
      </c>
      <c r="J33" s="45">
        <v>44532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3"/>
    </row>
    <row r="34" spans="2:27" ht="22.5" customHeight="1" x14ac:dyDescent="0.25">
      <c r="B34" s="44">
        <v>29</v>
      </c>
      <c r="C34" s="50" t="s">
        <v>221</v>
      </c>
      <c r="D34" s="61" t="s">
        <v>38</v>
      </c>
      <c r="E34" s="26">
        <v>44503</v>
      </c>
      <c r="F34" s="34">
        <v>61072.14</v>
      </c>
      <c r="G34" s="34">
        <v>61072.14</v>
      </c>
      <c r="H34" s="6">
        <v>0</v>
      </c>
      <c r="I34" s="7" t="s">
        <v>1</v>
      </c>
      <c r="J34" s="45">
        <v>44533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3"/>
    </row>
    <row r="35" spans="2:27" ht="24" customHeight="1" x14ac:dyDescent="0.25">
      <c r="B35" s="44">
        <v>30</v>
      </c>
      <c r="C35" s="50" t="s">
        <v>221</v>
      </c>
      <c r="D35" s="61" t="s">
        <v>39</v>
      </c>
      <c r="E35" s="26">
        <v>44503</v>
      </c>
      <c r="F35" s="34">
        <v>44723.95</v>
      </c>
      <c r="G35" s="34">
        <v>44723.95</v>
      </c>
      <c r="H35" s="6">
        <v>0</v>
      </c>
      <c r="I35" s="7" t="s">
        <v>1</v>
      </c>
      <c r="J35" s="45">
        <v>44533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  <c r="AA35" s="3"/>
    </row>
    <row r="36" spans="2:27" ht="24.75" customHeight="1" x14ac:dyDescent="0.25">
      <c r="B36" s="44">
        <v>31</v>
      </c>
      <c r="C36" s="50" t="s">
        <v>221</v>
      </c>
      <c r="D36" s="61" t="s">
        <v>40</v>
      </c>
      <c r="E36" s="26">
        <v>44503</v>
      </c>
      <c r="F36" s="34">
        <v>970.56</v>
      </c>
      <c r="G36" s="34">
        <v>970.56</v>
      </c>
      <c r="H36" s="6">
        <v>0</v>
      </c>
      <c r="I36" s="7" t="s">
        <v>1</v>
      </c>
      <c r="J36" s="45">
        <v>44533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  <c r="AA36" s="3"/>
    </row>
    <row r="37" spans="2:27" ht="27.75" customHeight="1" x14ac:dyDescent="0.25">
      <c r="B37" s="44">
        <v>32</v>
      </c>
      <c r="C37" s="50" t="s">
        <v>221</v>
      </c>
      <c r="D37" s="61" t="s">
        <v>41</v>
      </c>
      <c r="E37" s="26">
        <v>44503</v>
      </c>
      <c r="F37" s="34">
        <v>1565.05</v>
      </c>
      <c r="G37" s="34">
        <v>1565.05</v>
      </c>
      <c r="H37" s="6">
        <v>0</v>
      </c>
      <c r="I37" s="7" t="s">
        <v>1</v>
      </c>
      <c r="J37" s="45">
        <v>44533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  <c r="AA37" s="3"/>
    </row>
    <row r="38" spans="2:27" ht="25.5" customHeight="1" x14ac:dyDescent="0.25">
      <c r="B38" s="44">
        <v>33</v>
      </c>
      <c r="C38" s="50" t="s">
        <v>221</v>
      </c>
      <c r="D38" s="61" t="s">
        <v>42</v>
      </c>
      <c r="E38" s="26">
        <v>44503</v>
      </c>
      <c r="F38" s="34">
        <v>394.53</v>
      </c>
      <c r="G38" s="34">
        <v>394.53</v>
      </c>
      <c r="H38" s="6">
        <v>0</v>
      </c>
      <c r="I38" s="7" t="s">
        <v>1</v>
      </c>
      <c r="J38" s="45">
        <v>44533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  <c r="AA38" s="3"/>
    </row>
    <row r="39" spans="2:27" ht="24" customHeight="1" x14ac:dyDescent="0.25">
      <c r="B39" s="44">
        <v>34</v>
      </c>
      <c r="C39" s="50" t="s">
        <v>221</v>
      </c>
      <c r="D39" s="61" t="s">
        <v>43</v>
      </c>
      <c r="E39" s="26">
        <v>44503</v>
      </c>
      <c r="F39" s="34">
        <v>6926.46</v>
      </c>
      <c r="G39" s="34">
        <v>6926.46</v>
      </c>
      <c r="H39" s="6">
        <v>0</v>
      </c>
      <c r="I39" s="7" t="s">
        <v>1</v>
      </c>
      <c r="J39" s="45">
        <v>44533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3"/>
    </row>
    <row r="40" spans="2:27" ht="21.75" customHeight="1" x14ac:dyDescent="0.25">
      <c r="B40" s="44">
        <v>35</v>
      </c>
      <c r="C40" s="48" t="s">
        <v>222</v>
      </c>
      <c r="D40" s="61" t="s">
        <v>44</v>
      </c>
      <c r="E40" s="26">
        <v>44479</v>
      </c>
      <c r="F40" s="34">
        <v>5653.68</v>
      </c>
      <c r="G40" s="34">
        <v>5653.68</v>
      </c>
      <c r="H40" s="6">
        <v>0</v>
      </c>
      <c r="I40" s="7" t="s">
        <v>1</v>
      </c>
      <c r="J40" s="45">
        <v>44533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  <c r="AA40" s="3"/>
    </row>
    <row r="41" spans="2:27" ht="21" customHeight="1" x14ac:dyDescent="0.25">
      <c r="B41" s="44">
        <v>36</v>
      </c>
      <c r="C41" s="48" t="s">
        <v>222</v>
      </c>
      <c r="D41" s="61" t="s">
        <v>45</v>
      </c>
      <c r="E41" s="26">
        <v>44479</v>
      </c>
      <c r="F41" s="34">
        <v>11748.28</v>
      </c>
      <c r="G41" s="34">
        <v>11748.28</v>
      </c>
      <c r="H41" s="6">
        <v>0</v>
      </c>
      <c r="I41" s="7" t="s">
        <v>1</v>
      </c>
      <c r="J41" s="45">
        <v>44533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  <c r="AA41" s="3"/>
    </row>
    <row r="42" spans="2:27" ht="18.75" customHeight="1" x14ac:dyDescent="0.25">
      <c r="B42" s="44">
        <v>37</v>
      </c>
      <c r="C42" s="48" t="s">
        <v>222</v>
      </c>
      <c r="D42" s="61" t="s">
        <v>46</v>
      </c>
      <c r="E42" s="26">
        <v>44479</v>
      </c>
      <c r="F42" s="34">
        <v>2000.13</v>
      </c>
      <c r="G42" s="34">
        <v>2000.13</v>
      </c>
      <c r="H42" s="6">
        <v>0</v>
      </c>
      <c r="I42" s="7" t="s">
        <v>1</v>
      </c>
      <c r="J42" s="45">
        <v>44533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  <c r="AA42" s="3"/>
    </row>
    <row r="43" spans="2:27" ht="19.5" customHeight="1" x14ac:dyDescent="0.25">
      <c r="B43" s="44">
        <v>38</v>
      </c>
      <c r="C43" s="48" t="s">
        <v>222</v>
      </c>
      <c r="D43" s="61" t="s">
        <v>47</v>
      </c>
      <c r="E43" s="26">
        <v>44479</v>
      </c>
      <c r="F43" s="34">
        <v>671.2</v>
      </c>
      <c r="G43" s="34">
        <v>671.2</v>
      </c>
      <c r="H43" s="6">
        <v>0</v>
      </c>
      <c r="I43" s="7" t="s">
        <v>1</v>
      </c>
      <c r="J43" s="45">
        <v>44533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  <c r="AA43" s="3"/>
    </row>
    <row r="44" spans="2:27" ht="21" customHeight="1" x14ac:dyDescent="0.25">
      <c r="B44" s="44">
        <v>39</v>
      </c>
      <c r="C44" s="48" t="s">
        <v>222</v>
      </c>
      <c r="D44" s="61" t="s">
        <v>48</v>
      </c>
      <c r="E44" s="26">
        <v>44479</v>
      </c>
      <c r="F44" s="34">
        <v>3615.24</v>
      </c>
      <c r="G44" s="34">
        <v>3615.24</v>
      </c>
      <c r="H44" s="6">
        <v>0</v>
      </c>
      <c r="I44" s="7" t="s">
        <v>1</v>
      </c>
      <c r="J44" s="45">
        <v>44533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  <c r="AA44" s="3"/>
    </row>
    <row r="45" spans="2:27" ht="20.25" customHeight="1" x14ac:dyDescent="0.25">
      <c r="B45" s="44">
        <v>40</v>
      </c>
      <c r="C45" s="48" t="s">
        <v>222</v>
      </c>
      <c r="D45" s="61" t="s">
        <v>49</v>
      </c>
      <c r="E45" s="26">
        <v>44479</v>
      </c>
      <c r="F45" s="34">
        <v>82152.63</v>
      </c>
      <c r="G45" s="34">
        <v>82152.63</v>
      </c>
      <c r="H45" s="6">
        <v>0</v>
      </c>
      <c r="I45" s="7" t="s">
        <v>1</v>
      </c>
      <c r="J45" s="45">
        <v>44533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  <c r="AA45" s="3"/>
    </row>
    <row r="46" spans="2:27" ht="18" customHeight="1" x14ac:dyDescent="0.25">
      <c r="B46" s="44">
        <v>41</v>
      </c>
      <c r="C46" s="49" t="s">
        <v>223</v>
      </c>
      <c r="D46" s="61" t="s">
        <v>50</v>
      </c>
      <c r="E46" s="26">
        <v>44482</v>
      </c>
      <c r="F46" s="34">
        <v>32450</v>
      </c>
      <c r="G46" s="34">
        <v>32450</v>
      </c>
      <c r="H46" s="6">
        <v>0</v>
      </c>
      <c r="I46" s="7" t="s">
        <v>1</v>
      </c>
      <c r="J46" s="45">
        <v>44533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  <c r="AA46" s="3"/>
    </row>
    <row r="47" spans="2:27" ht="24" customHeight="1" x14ac:dyDescent="0.25">
      <c r="B47" s="44">
        <v>42</v>
      </c>
      <c r="C47" s="48" t="s">
        <v>224</v>
      </c>
      <c r="D47" s="61" t="s">
        <v>51</v>
      </c>
      <c r="E47" s="26">
        <v>44496</v>
      </c>
      <c r="F47" s="34">
        <v>320142.5</v>
      </c>
      <c r="G47" s="34">
        <v>320142.5</v>
      </c>
      <c r="H47" s="6">
        <v>0</v>
      </c>
      <c r="I47" s="7" t="s">
        <v>1</v>
      </c>
      <c r="J47" s="45">
        <v>44533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</row>
    <row r="48" spans="2:27" ht="18" customHeight="1" x14ac:dyDescent="0.25">
      <c r="B48" s="44">
        <v>43</v>
      </c>
      <c r="C48" s="48" t="s">
        <v>225</v>
      </c>
      <c r="D48" s="61" t="s">
        <v>52</v>
      </c>
      <c r="E48" s="26">
        <v>44470</v>
      </c>
      <c r="F48" s="34">
        <v>64063.51</v>
      </c>
      <c r="G48" s="34">
        <v>64063.51</v>
      </c>
      <c r="H48" s="6">
        <v>0</v>
      </c>
      <c r="I48" s="7" t="s">
        <v>1</v>
      </c>
      <c r="J48" s="45">
        <v>44539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  <c r="AA48" s="3"/>
    </row>
    <row r="49" spans="2:27" ht="16.5" customHeight="1" x14ac:dyDescent="0.25">
      <c r="B49" s="44">
        <v>44</v>
      </c>
      <c r="C49" s="48" t="s">
        <v>226</v>
      </c>
      <c r="D49" s="61" t="s">
        <v>53</v>
      </c>
      <c r="E49" s="26">
        <v>44510</v>
      </c>
      <c r="F49" s="34">
        <v>5665.01</v>
      </c>
      <c r="G49" s="34">
        <v>5665.01</v>
      </c>
      <c r="H49" s="6">
        <v>0</v>
      </c>
      <c r="I49" s="7" t="s">
        <v>1</v>
      </c>
      <c r="J49" s="45">
        <v>44540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  <c r="AA49" s="3"/>
    </row>
    <row r="50" spans="2:27" ht="18" customHeight="1" x14ac:dyDescent="0.25">
      <c r="B50" s="44">
        <v>45</v>
      </c>
      <c r="C50" s="48" t="s">
        <v>226</v>
      </c>
      <c r="D50" s="61" t="s">
        <v>54</v>
      </c>
      <c r="E50" s="26">
        <v>44510</v>
      </c>
      <c r="F50" s="34">
        <v>11770.1</v>
      </c>
      <c r="G50" s="34">
        <v>11770.1</v>
      </c>
      <c r="H50" s="6">
        <v>0</v>
      </c>
      <c r="I50" s="7" t="s">
        <v>1</v>
      </c>
      <c r="J50" s="45">
        <v>44540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  <c r="AA50" s="3"/>
    </row>
    <row r="51" spans="2:27" ht="18.75" customHeight="1" x14ac:dyDescent="0.25">
      <c r="B51" s="44">
        <v>46</v>
      </c>
      <c r="C51" s="48" t="s">
        <v>226</v>
      </c>
      <c r="D51" s="61" t="s">
        <v>55</v>
      </c>
      <c r="E51" s="26">
        <v>44510</v>
      </c>
      <c r="F51" s="34">
        <v>2001.33</v>
      </c>
      <c r="G51" s="34">
        <v>2001.33</v>
      </c>
      <c r="H51" s="6">
        <v>0</v>
      </c>
      <c r="I51" s="7" t="s">
        <v>1</v>
      </c>
      <c r="J51" s="45">
        <v>44540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  <c r="AA51" s="3"/>
    </row>
    <row r="52" spans="2:27" ht="24" customHeight="1" x14ac:dyDescent="0.25">
      <c r="B52" s="44">
        <v>47</v>
      </c>
      <c r="C52" s="48" t="s">
        <v>226</v>
      </c>
      <c r="D52" s="61" t="s">
        <v>56</v>
      </c>
      <c r="E52" s="26">
        <v>44510</v>
      </c>
      <c r="F52" s="34">
        <v>653.9</v>
      </c>
      <c r="G52" s="34">
        <v>653.9</v>
      </c>
      <c r="H52" s="6">
        <v>0</v>
      </c>
      <c r="I52" s="7" t="s">
        <v>1</v>
      </c>
      <c r="J52" s="45">
        <v>44540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  <c r="AA52" s="3"/>
    </row>
    <row r="53" spans="2:27" ht="22.5" customHeight="1" x14ac:dyDescent="0.25">
      <c r="B53" s="44">
        <v>48</v>
      </c>
      <c r="C53" s="48" t="s">
        <v>226</v>
      </c>
      <c r="D53" s="61" t="s">
        <v>57</v>
      </c>
      <c r="E53" s="26">
        <v>44510</v>
      </c>
      <c r="F53" s="34">
        <v>3620.07</v>
      </c>
      <c r="G53" s="34">
        <v>3620.07</v>
      </c>
      <c r="H53" s="6">
        <v>0</v>
      </c>
      <c r="I53" s="7" t="s">
        <v>1</v>
      </c>
      <c r="J53" s="45">
        <v>44540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  <c r="AA53" s="3"/>
    </row>
    <row r="54" spans="2:27" ht="22.5" customHeight="1" x14ac:dyDescent="0.25">
      <c r="B54" s="44">
        <v>49</v>
      </c>
      <c r="C54" s="48" t="s">
        <v>226</v>
      </c>
      <c r="D54" s="61" t="s">
        <v>58</v>
      </c>
      <c r="E54" s="26">
        <v>44510</v>
      </c>
      <c r="F54" s="34">
        <v>75824.45</v>
      </c>
      <c r="G54" s="34">
        <v>75824.45</v>
      </c>
      <c r="H54" s="6">
        <v>0</v>
      </c>
      <c r="I54" s="7" t="s">
        <v>1</v>
      </c>
      <c r="J54" s="45">
        <v>44540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/>
      <c r="AA54" s="3"/>
    </row>
    <row r="55" spans="2:27" ht="22.5" customHeight="1" x14ac:dyDescent="0.25">
      <c r="B55" s="44">
        <v>50</v>
      </c>
      <c r="C55" s="48" t="s">
        <v>227</v>
      </c>
      <c r="D55" s="61" t="s">
        <v>59</v>
      </c>
      <c r="E55" s="26">
        <v>44508</v>
      </c>
      <c r="F55" s="34">
        <v>62953</v>
      </c>
      <c r="G55" s="34">
        <v>62953</v>
      </c>
      <c r="H55" s="6">
        <v>0</v>
      </c>
      <c r="I55" s="7" t="s">
        <v>1</v>
      </c>
      <c r="J55" s="45">
        <v>44557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"/>
      <c r="AA55" s="3"/>
    </row>
    <row r="56" spans="2:27" ht="19.5" customHeight="1" x14ac:dyDescent="0.25">
      <c r="B56" s="44">
        <v>51</v>
      </c>
      <c r="C56" s="48" t="s">
        <v>227</v>
      </c>
      <c r="D56" s="61" t="s">
        <v>60</v>
      </c>
      <c r="E56" s="26">
        <v>44515</v>
      </c>
      <c r="F56" s="34">
        <v>62953</v>
      </c>
      <c r="G56" s="34">
        <v>62953</v>
      </c>
      <c r="H56" s="6">
        <v>0</v>
      </c>
      <c r="I56" s="7" t="s">
        <v>1</v>
      </c>
      <c r="J56" s="45">
        <v>44557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  <c r="AA56" s="3"/>
    </row>
    <row r="57" spans="2:27" ht="24.75" customHeight="1" x14ac:dyDescent="0.25">
      <c r="B57" s="44">
        <v>52</v>
      </c>
      <c r="C57" s="48" t="s">
        <v>228</v>
      </c>
      <c r="D57" s="61" t="s">
        <v>61</v>
      </c>
      <c r="E57" s="26">
        <v>44468</v>
      </c>
      <c r="F57" s="34">
        <v>9912</v>
      </c>
      <c r="G57" s="34">
        <v>9912</v>
      </c>
      <c r="H57" s="6">
        <v>0</v>
      </c>
      <c r="I57" s="7" t="s">
        <v>1</v>
      </c>
      <c r="J57" s="45">
        <v>44540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  <c r="AA57" s="3"/>
    </row>
    <row r="58" spans="2:27" ht="22.5" customHeight="1" x14ac:dyDescent="0.25">
      <c r="B58" s="44">
        <v>53</v>
      </c>
      <c r="C58" s="48" t="s">
        <v>228</v>
      </c>
      <c r="D58" s="59" t="s">
        <v>62</v>
      </c>
      <c r="E58" s="26">
        <v>44468</v>
      </c>
      <c r="F58" s="34">
        <v>9794</v>
      </c>
      <c r="G58" s="34">
        <v>9794</v>
      </c>
      <c r="H58" s="6">
        <v>0</v>
      </c>
      <c r="I58" s="7" t="s">
        <v>1</v>
      </c>
      <c r="J58" s="45">
        <v>44540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  <c r="AA58" s="3"/>
    </row>
    <row r="59" spans="2:27" ht="21" customHeight="1" x14ac:dyDescent="0.25">
      <c r="B59" s="44">
        <v>54</v>
      </c>
      <c r="C59" s="51" t="s">
        <v>229</v>
      </c>
      <c r="D59" s="59" t="s">
        <v>63</v>
      </c>
      <c r="E59" s="26">
        <v>44510</v>
      </c>
      <c r="F59" s="34">
        <v>49560</v>
      </c>
      <c r="G59" s="34">
        <v>49560</v>
      </c>
      <c r="H59" s="6">
        <v>0</v>
      </c>
      <c r="I59" s="7" t="s">
        <v>1</v>
      </c>
      <c r="J59" s="45">
        <v>44536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  <c r="AA59" s="3"/>
    </row>
    <row r="60" spans="2:27" ht="18" customHeight="1" x14ac:dyDescent="0.25">
      <c r="B60" s="44">
        <v>55</v>
      </c>
      <c r="C60" s="48" t="s">
        <v>66</v>
      </c>
      <c r="D60" s="59" t="s">
        <v>67</v>
      </c>
      <c r="E60" s="26">
        <v>44519</v>
      </c>
      <c r="F60" s="34">
        <v>5477.87</v>
      </c>
      <c r="G60" s="34">
        <v>5477.87</v>
      </c>
      <c r="H60" s="6">
        <v>0</v>
      </c>
      <c r="I60" s="7" t="s">
        <v>1</v>
      </c>
      <c r="J60" s="45">
        <v>44540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/>
      <c r="AA60" s="3"/>
    </row>
    <row r="61" spans="2:27" ht="19.5" customHeight="1" x14ac:dyDescent="0.25">
      <c r="B61" s="44">
        <v>56</v>
      </c>
      <c r="C61" s="48" t="s">
        <v>68</v>
      </c>
      <c r="D61" s="59" t="s">
        <v>69</v>
      </c>
      <c r="E61" s="26">
        <v>44501</v>
      </c>
      <c r="F61" s="34">
        <v>1633.79</v>
      </c>
      <c r="G61" s="34">
        <v>1633.79</v>
      </c>
      <c r="H61" s="6">
        <v>0</v>
      </c>
      <c r="I61" s="7" t="s">
        <v>1</v>
      </c>
      <c r="J61" s="45">
        <v>44544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  <c r="AA61" s="3"/>
    </row>
    <row r="62" spans="2:27" ht="19.5" customHeight="1" x14ac:dyDescent="0.25">
      <c r="B62" s="44">
        <v>57</v>
      </c>
      <c r="C62" s="48" t="s">
        <v>68</v>
      </c>
      <c r="D62" s="59" t="s">
        <v>70</v>
      </c>
      <c r="E62" s="26">
        <v>44501</v>
      </c>
      <c r="F62" s="34">
        <v>13440.54</v>
      </c>
      <c r="G62" s="34">
        <v>13440.54</v>
      </c>
      <c r="H62" s="6">
        <v>0</v>
      </c>
      <c r="I62" s="7" t="s">
        <v>1</v>
      </c>
      <c r="J62" s="45">
        <v>44544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  <c r="AA62" s="3"/>
    </row>
    <row r="63" spans="2:27" ht="18.75" customHeight="1" x14ac:dyDescent="0.25">
      <c r="B63" s="44">
        <v>58</v>
      </c>
      <c r="C63" s="48" t="s">
        <v>68</v>
      </c>
      <c r="D63" s="59" t="s">
        <v>71</v>
      </c>
      <c r="E63" s="26">
        <v>44501</v>
      </c>
      <c r="F63" s="34">
        <v>2476.1799999999998</v>
      </c>
      <c r="G63" s="34">
        <v>2476.1799999999998</v>
      </c>
      <c r="H63" s="6">
        <v>0</v>
      </c>
      <c r="I63" s="7" t="s">
        <v>1</v>
      </c>
      <c r="J63" s="45">
        <v>44544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  <c r="AA63" s="3"/>
    </row>
    <row r="64" spans="2:27" ht="21.75" customHeight="1" x14ac:dyDescent="0.25">
      <c r="B64" s="44">
        <v>59</v>
      </c>
      <c r="C64" s="48" t="s">
        <v>68</v>
      </c>
      <c r="D64" s="59" t="s">
        <v>72</v>
      </c>
      <c r="E64" s="26">
        <v>44501</v>
      </c>
      <c r="F64" s="34">
        <v>6522.35</v>
      </c>
      <c r="G64" s="34">
        <v>6522.35</v>
      </c>
      <c r="H64" s="6">
        <v>0</v>
      </c>
      <c r="I64" s="7" t="s">
        <v>1</v>
      </c>
      <c r="J64" s="45">
        <v>44544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  <c r="AA64" s="3"/>
    </row>
    <row r="65" spans="2:27" ht="21" customHeight="1" x14ac:dyDescent="0.25">
      <c r="B65" s="44">
        <v>60</v>
      </c>
      <c r="C65" s="48" t="s">
        <v>68</v>
      </c>
      <c r="D65" s="59" t="s">
        <v>73</v>
      </c>
      <c r="E65" s="26">
        <v>44501</v>
      </c>
      <c r="F65" s="34">
        <v>1837.34</v>
      </c>
      <c r="G65" s="34">
        <v>1837.34</v>
      </c>
      <c r="H65" s="6">
        <v>0</v>
      </c>
      <c r="I65" s="7" t="s">
        <v>1</v>
      </c>
      <c r="J65" s="45">
        <v>44544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  <c r="AA65" s="3"/>
    </row>
    <row r="66" spans="2:27" ht="21" customHeight="1" x14ac:dyDescent="0.25">
      <c r="B66" s="44">
        <v>61</v>
      </c>
      <c r="C66" s="48" t="s">
        <v>68</v>
      </c>
      <c r="D66" s="59" t="s">
        <v>74</v>
      </c>
      <c r="E66" s="26">
        <v>44501</v>
      </c>
      <c r="F66" s="34">
        <v>781.73</v>
      </c>
      <c r="G66" s="34">
        <v>781.73</v>
      </c>
      <c r="H66" s="6">
        <v>0</v>
      </c>
      <c r="I66" s="7" t="s">
        <v>1</v>
      </c>
      <c r="J66" s="45">
        <v>44544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/>
      <c r="AA66" s="3"/>
    </row>
    <row r="67" spans="2:27" ht="21" customHeight="1" x14ac:dyDescent="0.25">
      <c r="B67" s="44">
        <v>62</v>
      </c>
      <c r="C67" s="48" t="s">
        <v>68</v>
      </c>
      <c r="D67" s="59" t="s">
        <v>75</v>
      </c>
      <c r="E67" s="26">
        <v>44501</v>
      </c>
      <c r="F67" s="34">
        <v>4738.8599999999997</v>
      </c>
      <c r="G67" s="34">
        <v>4738.8599999999997</v>
      </c>
      <c r="H67" s="6">
        <v>0</v>
      </c>
      <c r="I67" s="7" t="s">
        <v>1</v>
      </c>
      <c r="J67" s="45">
        <v>44544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"/>
      <c r="AA67" s="3"/>
    </row>
    <row r="68" spans="2:27" ht="21" customHeight="1" x14ac:dyDescent="0.25">
      <c r="B68" s="44">
        <v>63</v>
      </c>
      <c r="C68" s="48" t="s">
        <v>68</v>
      </c>
      <c r="D68" s="59" t="s">
        <v>76</v>
      </c>
      <c r="E68" s="26">
        <v>44501</v>
      </c>
      <c r="F68" s="34">
        <v>1403.53</v>
      </c>
      <c r="G68" s="34">
        <v>1403.53</v>
      </c>
      <c r="H68" s="6">
        <v>0</v>
      </c>
      <c r="I68" s="7" t="s">
        <v>1</v>
      </c>
      <c r="J68" s="45">
        <v>44544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"/>
      <c r="AA68" s="3"/>
    </row>
    <row r="69" spans="2:27" ht="21" customHeight="1" x14ac:dyDescent="0.25">
      <c r="B69" s="44">
        <v>64</v>
      </c>
      <c r="C69" s="48" t="s">
        <v>68</v>
      </c>
      <c r="D69" s="59" t="s">
        <v>77</v>
      </c>
      <c r="E69" s="26">
        <v>44510</v>
      </c>
      <c r="F69" s="34">
        <v>2981.05</v>
      </c>
      <c r="G69" s="34">
        <v>2981.05</v>
      </c>
      <c r="H69" s="6">
        <v>0</v>
      </c>
      <c r="I69" s="7" t="s">
        <v>1</v>
      </c>
      <c r="J69" s="45">
        <v>44544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"/>
      <c r="AA69" s="3"/>
    </row>
    <row r="70" spans="2:27" ht="23.25" customHeight="1" x14ac:dyDescent="0.25">
      <c r="B70" s="44">
        <v>65</v>
      </c>
      <c r="C70" s="48" t="s">
        <v>78</v>
      </c>
      <c r="D70" s="59" t="s">
        <v>79</v>
      </c>
      <c r="E70" s="26">
        <v>44517</v>
      </c>
      <c r="F70" s="34">
        <v>37760</v>
      </c>
      <c r="G70" s="34">
        <v>37760</v>
      </c>
      <c r="H70" s="6">
        <v>0</v>
      </c>
      <c r="I70" s="7" t="s">
        <v>1</v>
      </c>
      <c r="J70" s="45">
        <v>44544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"/>
      <c r="AA70" s="3"/>
    </row>
    <row r="71" spans="2:27" ht="22.5" customHeight="1" x14ac:dyDescent="0.25">
      <c r="B71" s="44">
        <v>66</v>
      </c>
      <c r="C71" s="50" t="s">
        <v>80</v>
      </c>
      <c r="D71" s="59" t="s">
        <v>81</v>
      </c>
      <c r="E71" s="26">
        <v>44501</v>
      </c>
      <c r="F71" s="34">
        <v>750</v>
      </c>
      <c r="G71" s="34">
        <v>750</v>
      </c>
      <c r="H71" s="6">
        <v>0</v>
      </c>
      <c r="I71" s="7" t="s">
        <v>1</v>
      </c>
      <c r="J71" s="45">
        <v>44544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"/>
      <c r="AA71" s="3"/>
    </row>
    <row r="72" spans="2:27" ht="21" customHeight="1" x14ac:dyDescent="0.25">
      <c r="B72" s="44">
        <v>67</v>
      </c>
      <c r="C72" s="48" t="s">
        <v>80</v>
      </c>
      <c r="D72" s="59" t="s">
        <v>82</v>
      </c>
      <c r="E72" s="26">
        <v>44501</v>
      </c>
      <c r="F72" s="34">
        <v>456</v>
      </c>
      <c r="G72" s="34">
        <v>456</v>
      </c>
      <c r="H72" s="6">
        <v>0</v>
      </c>
      <c r="I72" s="7" t="s">
        <v>1</v>
      </c>
      <c r="J72" s="45">
        <v>44544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"/>
      <c r="AA72" s="3"/>
    </row>
    <row r="73" spans="2:27" ht="23.25" customHeight="1" x14ac:dyDescent="0.25">
      <c r="B73" s="44">
        <v>68</v>
      </c>
      <c r="C73" s="48" t="s">
        <v>83</v>
      </c>
      <c r="D73" s="59" t="s">
        <v>87</v>
      </c>
      <c r="E73" s="26">
        <v>44518</v>
      </c>
      <c r="F73" s="34">
        <v>11328</v>
      </c>
      <c r="G73" s="34">
        <v>11328</v>
      </c>
      <c r="H73" s="6">
        <v>0</v>
      </c>
      <c r="I73" s="7" t="s">
        <v>1</v>
      </c>
      <c r="J73" s="45">
        <v>44544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"/>
      <c r="AA73" s="3"/>
    </row>
    <row r="74" spans="2:27" ht="24" customHeight="1" x14ac:dyDescent="0.25">
      <c r="B74" s="44">
        <v>69</v>
      </c>
      <c r="C74" s="48" t="s">
        <v>83</v>
      </c>
      <c r="D74" s="59" t="s">
        <v>86</v>
      </c>
      <c r="E74" s="26">
        <v>44518</v>
      </c>
      <c r="F74" s="34">
        <v>33866</v>
      </c>
      <c r="G74" s="34">
        <v>33866</v>
      </c>
      <c r="H74" s="6">
        <v>0</v>
      </c>
      <c r="I74" s="7" t="s">
        <v>1</v>
      </c>
      <c r="J74" s="45">
        <v>44544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3"/>
      <c r="AA74" s="3"/>
    </row>
    <row r="75" spans="2:27" ht="21" customHeight="1" x14ac:dyDescent="0.25">
      <c r="B75" s="44">
        <v>70</v>
      </c>
      <c r="C75" s="48" t="s">
        <v>84</v>
      </c>
      <c r="D75" s="59" t="s">
        <v>88</v>
      </c>
      <c r="E75" s="26">
        <v>44501</v>
      </c>
      <c r="F75" s="34">
        <v>171637.85</v>
      </c>
      <c r="G75" s="34">
        <v>171637.85</v>
      </c>
      <c r="H75" s="6">
        <v>0</v>
      </c>
      <c r="I75" s="7" t="s">
        <v>1</v>
      </c>
      <c r="J75" s="45">
        <v>44544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"/>
      <c r="AA75" s="3"/>
    </row>
    <row r="76" spans="2:27" ht="21" customHeight="1" x14ac:dyDescent="0.25">
      <c r="B76" s="44">
        <v>71</v>
      </c>
      <c r="C76" s="48" t="s">
        <v>84</v>
      </c>
      <c r="D76" s="59" t="s">
        <v>85</v>
      </c>
      <c r="E76" s="26">
        <v>44501</v>
      </c>
      <c r="F76" s="34">
        <v>73378.679999999993</v>
      </c>
      <c r="G76" s="34">
        <v>73378.679999999993</v>
      </c>
      <c r="H76" s="6">
        <v>0</v>
      </c>
      <c r="I76" s="7" t="s">
        <v>1</v>
      </c>
      <c r="J76" s="45">
        <v>44544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3"/>
      <c r="AA76" s="3"/>
    </row>
    <row r="77" spans="2:27" ht="21" customHeight="1" x14ac:dyDescent="0.2">
      <c r="B77" s="44">
        <v>72</v>
      </c>
      <c r="C77" s="63" t="s">
        <v>230</v>
      </c>
      <c r="D77" s="59" t="s">
        <v>89</v>
      </c>
      <c r="E77" s="26">
        <v>44531</v>
      </c>
      <c r="F77" s="34">
        <v>35400</v>
      </c>
      <c r="G77" s="34">
        <v>35400</v>
      </c>
      <c r="H77" s="6">
        <v>0</v>
      </c>
      <c r="I77" s="7" t="s">
        <v>1</v>
      </c>
      <c r="J77" s="45">
        <v>44552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"/>
      <c r="AA77" s="3"/>
    </row>
    <row r="78" spans="2:27" ht="24.75" customHeight="1" x14ac:dyDescent="0.25">
      <c r="B78" s="44">
        <v>73</v>
      </c>
      <c r="C78" s="48" t="s">
        <v>90</v>
      </c>
      <c r="D78" s="59" t="s">
        <v>91</v>
      </c>
      <c r="E78" s="26">
        <v>44532</v>
      </c>
      <c r="F78" s="34">
        <v>1707107.14</v>
      </c>
      <c r="G78" s="34">
        <v>1707107.14</v>
      </c>
      <c r="H78" s="6">
        <v>0</v>
      </c>
      <c r="I78" s="7" t="s">
        <v>1</v>
      </c>
      <c r="J78" s="45">
        <v>44557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"/>
      <c r="AA78" s="3"/>
    </row>
    <row r="79" spans="2:27" ht="23.25" customHeight="1" x14ac:dyDescent="0.25">
      <c r="B79" s="44">
        <v>74</v>
      </c>
      <c r="C79" s="50" t="s">
        <v>93</v>
      </c>
      <c r="D79" s="59" t="s">
        <v>94</v>
      </c>
      <c r="E79" s="26">
        <v>44529</v>
      </c>
      <c r="F79" s="34">
        <v>100674.02</v>
      </c>
      <c r="G79" s="34">
        <v>100674.02</v>
      </c>
      <c r="H79" s="6">
        <v>0</v>
      </c>
      <c r="I79" s="7" t="s">
        <v>1</v>
      </c>
      <c r="J79" s="45">
        <v>44553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"/>
      <c r="AA79" s="3"/>
    </row>
    <row r="80" spans="2:27" ht="21" customHeight="1" x14ac:dyDescent="0.25">
      <c r="B80" s="44">
        <v>75</v>
      </c>
      <c r="C80" s="48" t="s">
        <v>92</v>
      </c>
      <c r="D80" s="59" t="s">
        <v>168</v>
      </c>
      <c r="E80" s="26">
        <v>44495</v>
      </c>
      <c r="F80" s="34">
        <v>918004.72</v>
      </c>
      <c r="G80" s="34">
        <v>918004.72</v>
      </c>
      <c r="H80" s="6">
        <v>0</v>
      </c>
      <c r="I80" s="7" t="s">
        <v>1</v>
      </c>
      <c r="J80" s="45">
        <v>44557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"/>
      <c r="AA80" s="3"/>
    </row>
    <row r="81" spans="2:27" ht="21" customHeight="1" x14ac:dyDescent="0.25">
      <c r="B81" s="44">
        <v>76</v>
      </c>
      <c r="C81" s="48" t="s">
        <v>95</v>
      </c>
      <c r="D81" s="59" t="s">
        <v>96</v>
      </c>
      <c r="E81" s="26">
        <v>44528</v>
      </c>
      <c r="F81" s="34">
        <v>23164.880000000001</v>
      </c>
      <c r="G81" s="34">
        <v>23164.880000000001</v>
      </c>
      <c r="H81" s="6">
        <v>0</v>
      </c>
      <c r="I81" s="7" t="s">
        <v>1</v>
      </c>
      <c r="J81" s="45">
        <v>44553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"/>
      <c r="AA81" s="3"/>
    </row>
    <row r="82" spans="2:27" ht="21" customHeight="1" x14ac:dyDescent="0.25">
      <c r="B82" s="44">
        <v>77</v>
      </c>
      <c r="C82" s="48" t="s">
        <v>97</v>
      </c>
      <c r="D82" s="59" t="s">
        <v>98</v>
      </c>
      <c r="E82" s="26">
        <v>44525</v>
      </c>
      <c r="F82" s="34">
        <v>654.59</v>
      </c>
      <c r="G82" s="34">
        <v>654.59</v>
      </c>
      <c r="H82" s="6">
        <v>0</v>
      </c>
      <c r="I82" s="7" t="s">
        <v>1</v>
      </c>
      <c r="J82" s="45">
        <v>44553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"/>
      <c r="AA82" s="3"/>
    </row>
    <row r="83" spans="2:27" ht="21" customHeight="1" x14ac:dyDescent="0.25">
      <c r="B83" s="44">
        <v>78</v>
      </c>
      <c r="C83" s="48" t="s">
        <v>97</v>
      </c>
      <c r="D83" s="59" t="s">
        <v>99</v>
      </c>
      <c r="E83" s="26">
        <v>44528</v>
      </c>
      <c r="F83" s="34">
        <v>2767.97</v>
      </c>
      <c r="G83" s="34">
        <v>2767.97</v>
      </c>
      <c r="H83" s="6">
        <v>0</v>
      </c>
      <c r="I83" s="7" t="s">
        <v>1</v>
      </c>
      <c r="J83" s="45">
        <v>44553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"/>
      <c r="AA83" s="3"/>
    </row>
    <row r="84" spans="2:27" ht="21" customHeight="1" x14ac:dyDescent="0.25">
      <c r="B84" s="44">
        <v>79</v>
      </c>
      <c r="C84" s="48" t="s">
        <v>97</v>
      </c>
      <c r="D84" s="59" t="s">
        <v>100</v>
      </c>
      <c r="E84" s="26">
        <v>44528</v>
      </c>
      <c r="F84" s="34">
        <v>1751.29</v>
      </c>
      <c r="G84" s="34">
        <v>1751.29</v>
      </c>
      <c r="H84" s="6">
        <v>0</v>
      </c>
      <c r="I84" s="7" t="s">
        <v>1</v>
      </c>
      <c r="J84" s="45">
        <v>44553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3"/>
      <c r="AA84" s="3"/>
    </row>
    <row r="85" spans="2:27" ht="21" customHeight="1" x14ac:dyDescent="0.25">
      <c r="B85" s="44">
        <v>80</v>
      </c>
      <c r="C85" s="48" t="s">
        <v>97</v>
      </c>
      <c r="D85" s="59" t="s">
        <v>101</v>
      </c>
      <c r="E85" s="26">
        <v>44528</v>
      </c>
      <c r="F85" s="34">
        <v>4485</v>
      </c>
      <c r="G85" s="34">
        <v>4485</v>
      </c>
      <c r="H85" s="6">
        <v>0</v>
      </c>
      <c r="I85" s="7" t="s">
        <v>1</v>
      </c>
      <c r="J85" s="45">
        <v>44553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3"/>
      <c r="AA85" s="3"/>
    </row>
    <row r="86" spans="2:27" ht="21" customHeight="1" x14ac:dyDescent="0.25">
      <c r="B86" s="44">
        <v>81</v>
      </c>
      <c r="C86" s="48" t="s">
        <v>97</v>
      </c>
      <c r="D86" s="59" t="s">
        <v>102</v>
      </c>
      <c r="E86" s="26">
        <v>44528</v>
      </c>
      <c r="F86" s="34">
        <v>1158.17</v>
      </c>
      <c r="G86" s="34">
        <v>1158.17</v>
      </c>
      <c r="H86" s="6">
        <v>0</v>
      </c>
      <c r="I86" s="7" t="s">
        <v>1</v>
      </c>
      <c r="J86" s="45">
        <v>44553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3"/>
      <c r="AA86" s="3"/>
    </row>
    <row r="87" spans="2:27" ht="21" customHeight="1" x14ac:dyDescent="0.25">
      <c r="B87" s="44">
        <v>82</v>
      </c>
      <c r="C87" s="48" t="s">
        <v>97</v>
      </c>
      <c r="D87" s="59" t="s">
        <v>103</v>
      </c>
      <c r="E87" s="26">
        <v>44528</v>
      </c>
      <c r="F87" s="34">
        <v>12578.26</v>
      </c>
      <c r="G87" s="34">
        <v>12578.26</v>
      </c>
      <c r="H87" s="6">
        <v>0</v>
      </c>
      <c r="I87" s="7" t="s">
        <v>1</v>
      </c>
      <c r="J87" s="45">
        <v>44553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"/>
      <c r="AA87" s="3"/>
    </row>
    <row r="88" spans="2:27" ht="21" customHeight="1" x14ac:dyDescent="0.25">
      <c r="B88" s="44">
        <v>83</v>
      </c>
      <c r="C88" s="48" t="s">
        <v>104</v>
      </c>
      <c r="D88" s="59" t="s">
        <v>105</v>
      </c>
      <c r="E88" s="26">
        <v>44528</v>
      </c>
      <c r="F88" s="34">
        <v>6029.7</v>
      </c>
      <c r="G88" s="34">
        <v>6029.7</v>
      </c>
      <c r="H88" s="6">
        <v>0</v>
      </c>
      <c r="I88" s="7" t="s">
        <v>1</v>
      </c>
      <c r="J88" s="45">
        <v>44557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3"/>
      <c r="AA88" s="3"/>
    </row>
    <row r="89" spans="2:27" ht="21" customHeight="1" x14ac:dyDescent="0.25">
      <c r="B89" s="44">
        <v>84</v>
      </c>
      <c r="C89" s="48" t="s">
        <v>106</v>
      </c>
      <c r="D89" s="59" t="s">
        <v>107</v>
      </c>
      <c r="E89" s="45">
        <v>44554</v>
      </c>
      <c r="F89" s="34">
        <v>2652.68</v>
      </c>
      <c r="G89" s="34">
        <v>2652.68</v>
      </c>
      <c r="H89" s="6">
        <v>0</v>
      </c>
      <c r="I89" s="7" t="s">
        <v>1</v>
      </c>
      <c r="J89" s="45">
        <v>44557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"/>
      <c r="AA89" s="3"/>
    </row>
    <row r="90" spans="2:27" ht="21" customHeight="1" x14ac:dyDescent="0.25">
      <c r="B90" s="44">
        <v>85</v>
      </c>
      <c r="C90" s="48" t="s">
        <v>106</v>
      </c>
      <c r="D90" s="59" t="s">
        <v>108</v>
      </c>
      <c r="E90" s="45">
        <v>44554</v>
      </c>
      <c r="F90" s="34">
        <v>3035.85</v>
      </c>
      <c r="G90" s="34">
        <v>3035.85</v>
      </c>
      <c r="H90" s="6">
        <v>0</v>
      </c>
      <c r="I90" s="7" t="s">
        <v>1</v>
      </c>
      <c r="J90" s="45">
        <v>44557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"/>
      <c r="AA90" s="3"/>
    </row>
    <row r="91" spans="2:27" ht="21" customHeight="1" x14ac:dyDescent="0.25">
      <c r="B91" s="44">
        <v>86</v>
      </c>
      <c r="C91" s="48" t="s">
        <v>106</v>
      </c>
      <c r="D91" s="59" t="s">
        <v>109</v>
      </c>
      <c r="E91" s="45">
        <v>44554</v>
      </c>
      <c r="F91" s="34">
        <v>3708.8</v>
      </c>
      <c r="G91" s="34">
        <v>3708.8</v>
      </c>
      <c r="H91" s="6">
        <v>0</v>
      </c>
      <c r="I91" s="7" t="s">
        <v>1</v>
      </c>
      <c r="J91" s="45">
        <v>44557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"/>
      <c r="AA91" s="3"/>
    </row>
    <row r="92" spans="2:27" ht="21" customHeight="1" x14ac:dyDescent="0.25">
      <c r="B92" s="44">
        <v>87</v>
      </c>
      <c r="C92" s="48" t="s">
        <v>106</v>
      </c>
      <c r="D92" s="59" t="s">
        <v>110</v>
      </c>
      <c r="E92" s="45">
        <v>44554</v>
      </c>
      <c r="F92" s="34">
        <v>2587</v>
      </c>
      <c r="G92" s="34">
        <v>2587</v>
      </c>
      <c r="H92" s="6">
        <v>0</v>
      </c>
      <c r="I92" s="7" t="s">
        <v>1</v>
      </c>
      <c r="J92" s="45">
        <v>44557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3"/>
      <c r="AA92" s="3"/>
    </row>
    <row r="93" spans="2:27" ht="21" customHeight="1" x14ac:dyDescent="0.25">
      <c r="B93" s="44">
        <v>88</v>
      </c>
      <c r="C93" s="48" t="s">
        <v>106</v>
      </c>
      <c r="D93" s="59" t="s">
        <v>111</v>
      </c>
      <c r="E93" s="45">
        <v>44554</v>
      </c>
      <c r="F93" s="34">
        <v>11785.3</v>
      </c>
      <c r="G93" s="34">
        <v>11785.3</v>
      </c>
      <c r="H93" s="6">
        <v>0</v>
      </c>
      <c r="I93" s="7" t="s">
        <v>1</v>
      </c>
      <c r="J93" s="45">
        <v>44557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3"/>
      <c r="AA93" s="3"/>
    </row>
    <row r="94" spans="2:27" ht="24.75" customHeight="1" x14ac:dyDescent="0.25">
      <c r="B94" s="44">
        <v>89</v>
      </c>
      <c r="C94" s="48" t="s">
        <v>113</v>
      </c>
      <c r="D94" s="59" t="s">
        <v>112</v>
      </c>
      <c r="E94" s="26">
        <v>44531</v>
      </c>
      <c r="F94" s="34">
        <v>456</v>
      </c>
      <c r="G94" s="34">
        <v>456</v>
      </c>
      <c r="H94" s="6">
        <v>0</v>
      </c>
      <c r="I94" s="7" t="s">
        <v>1</v>
      </c>
      <c r="J94" s="45">
        <v>44557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3"/>
      <c r="AA94" s="3"/>
    </row>
    <row r="95" spans="2:27" ht="25.5" customHeight="1" x14ac:dyDescent="0.25">
      <c r="B95" s="44">
        <v>90</v>
      </c>
      <c r="C95" s="48" t="s">
        <v>113</v>
      </c>
      <c r="D95" s="59" t="s">
        <v>114</v>
      </c>
      <c r="E95" s="26">
        <v>44531</v>
      </c>
      <c r="F95" s="34">
        <v>750</v>
      </c>
      <c r="G95" s="34">
        <v>750</v>
      </c>
      <c r="H95" s="6">
        <v>0</v>
      </c>
      <c r="I95" s="7" t="s">
        <v>1</v>
      </c>
      <c r="J95" s="45">
        <v>44557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3"/>
      <c r="AA95" s="3"/>
    </row>
    <row r="96" spans="2:27" ht="24.75" customHeight="1" x14ac:dyDescent="0.25">
      <c r="B96" s="44">
        <v>91</v>
      </c>
      <c r="C96" s="48" t="s">
        <v>115</v>
      </c>
      <c r="D96" s="59" t="s">
        <v>116</v>
      </c>
      <c r="E96" s="26">
        <v>44531</v>
      </c>
      <c r="F96" s="34">
        <v>244</v>
      </c>
      <c r="G96" s="34">
        <v>244</v>
      </c>
      <c r="H96" s="6">
        <v>0</v>
      </c>
      <c r="I96" s="7" t="s">
        <v>1</v>
      </c>
      <c r="J96" s="45">
        <v>44557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3"/>
      <c r="AA96" s="3"/>
    </row>
    <row r="97" spans="2:27" ht="24.75" customHeight="1" x14ac:dyDescent="0.25">
      <c r="B97" s="44">
        <v>92</v>
      </c>
      <c r="C97" s="48" t="s">
        <v>118</v>
      </c>
      <c r="D97" s="59" t="s">
        <v>117</v>
      </c>
      <c r="E97" s="26">
        <v>44531</v>
      </c>
      <c r="F97" s="34">
        <v>1835.2</v>
      </c>
      <c r="G97" s="34">
        <v>1835.2</v>
      </c>
      <c r="H97" s="6">
        <v>0</v>
      </c>
      <c r="I97" s="7" t="s">
        <v>1</v>
      </c>
      <c r="J97" s="45">
        <v>44557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3"/>
      <c r="AA97" s="3"/>
    </row>
    <row r="98" spans="2:27" ht="20.25" customHeight="1" x14ac:dyDescent="0.25">
      <c r="B98" s="44">
        <v>93</v>
      </c>
      <c r="C98" s="50" t="s">
        <v>119</v>
      </c>
      <c r="D98" s="59" t="s">
        <v>120</v>
      </c>
      <c r="E98" s="26">
        <v>44530</v>
      </c>
      <c r="F98" s="34">
        <v>99424.67</v>
      </c>
      <c r="G98" s="34">
        <v>99424.67</v>
      </c>
      <c r="H98" s="6">
        <v>0</v>
      </c>
      <c r="I98" s="7" t="s">
        <v>1</v>
      </c>
      <c r="J98" s="45">
        <v>44557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3"/>
      <c r="AA98" s="3"/>
    </row>
    <row r="99" spans="2:27" ht="19.5" customHeight="1" x14ac:dyDescent="0.25">
      <c r="B99" s="44">
        <v>94</v>
      </c>
      <c r="C99" s="50" t="s">
        <v>121</v>
      </c>
      <c r="D99" s="59" t="s">
        <v>122</v>
      </c>
      <c r="E99" s="26">
        <v>44530</v>
      </c>
      <c r="F99" s="34">
        <v>24089.38</v>
      </c>
      <c r="G99" s="34">
        <v>24089.38</v>
      </c>
      <c r="H99" s="6">
        <v>0</v>
      </c>
      <c r="I99" s="7" t="s">
        <v>1</v>
      </c>
      <c r="J99" s="45">
        <v>44557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3"/>
      <c r="AA99" s="3"/>
    </row>
    <row r="100" spans="2:27" ht="18" customHeight="1" x14ac:dyDescent="0.25">
      <c r="B100" s="44">
        <v>95</v>
      </c>
      <c r="C100" s="50" t="s">
        <v>121</v>
      </c>
      <c r="D100" s="59" t="s">
        <v>123</v>
      </c>
      <c r="E100" s="26">
        <v>44530</v>
      </c>
      <c r="F100" s="34">
        <v>1742.27</v>
      </c>
      <c r="G100" s="34">
        <v>1742.27</v>
      </c>
      <c r="H100" s="6">
        <v>0</v>
      </c>
      <c r="I100" s="7" t="s">
        <v>1</v>
      </c>
      <c r="J100" s="45">
        <v>44557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3"/>
      <c r="AA100" s="3"/>
    </row>
    <row r="101" spans="2:27" ht="17.25" customHeight="1" x14ac:dyDescent="0.25">
      <c r="B101" s="44">
        <v>96</v>
      </c>
      <c r="C101" s="50" t="s">
        <v>121</v>
      </c>
      <c r="D101" s="59" t="s">
        <v>124</v>
      </c>
      <c r="E101" s="26">
        <v>44530</v>
      </c>
      <c r="F101" s="34">
        <v>1238.32</v>
      </c>
      <c r="G101" s="34">
        <v>1238.32</v>
      </c>
      <c r="H101" s="6">
        <v>0</v>
      </c>
      <c r="I101" s="7" t="s">
        <v>1</v>
      </c>
      <c r="J101" s="45">
        <v>44557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3"/>
      <c r="AA101" s="3"/>
    </row>
    <row r="102" spans="2:27" ht="16.5" customHeight="1" x14ac:dyDescent="0.25">
      <c r="B102" s="44">
        <v>97</v>
      </c>
      <c r="C102" s="50" t="s">
        <v>121</v>
      </c>
      <c r="D102" s="59" t="s">
        <v>125</v>
      </c>
      <c r="E102" s="26">
        <v>44530</v>
      </c>
      <c r="F102" s="34">
        <v>12600.88</v>
      </c>
      <c r="G102" s="34">
        <v>12600.88</v>
      </c>
      <c r="H102" s="6">
        <v>0</v>
      </c>
      <c r="I102" s="7" t="s">
        <v>1</v>
      </c>
      <c r="J102" s="45">
        <v>44557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3"/>
      <c r="AA102" s="3"/>
    </row>
    <row r="103" spans="2:27" ht="15.75" customHeight="1" x14ac:dyDescent="0.25">
      <c r="B103" s="44">
        <v>98</v>
      </c>
      <c r="C103" s="50" t="s">
        <v>121</v>
      </c>
      <c r="D103" s="59" t="s">
        <v>126</v>
      </c>
      <c r="E103" s="26">
        <v>44530</v>
      </c>
      <c r="F103" s="34">
        <v>2222.42</v>
      </c>
      <c r="G103" s="34">
        <v>2222.42</v>
      </c>
      <c r="H103" s="6">
        <v>0</v>
      </c>
      <c r="I103" s="7" t="s">
        <v>1</v>
      </c>
      <c r="J103" s="45">
        <v>44557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3"/>
      <c r="AA103" s="3"/>
    </row>
    <row r="104" spans="2:27" ht="18" customHeight="1" x14ac:dyDescent="0.25">
      <c r="B104" s="44">
        <v>99</v>
      </c>
      <c r="C104" s="50" t="s">
        <v>121</v>
      </c>
      <c r="D104" s="59" t="s">
        <v>127</v>
      </c>
      <c r="E104" s="26">
        <v>44530</v>
      </c>
      <c r="F104" s="34">
        <v>29114.880000000001</v>
      </c>
      <c r="G104" s="34">
        <v>29114.880000000001</v>
      </c>
      <c r="H104" s="6">
        <v>0</v>
      </c>
      <c r="I104" s="7" t="s">
        <v>1</v>
      </c>
      <c r="J104" s="45">
        <v>44557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3"/>
      <c r="AA104" s="3"/>
    </row>
    <row r="105" spans="2:27" ht="18.75" customHeight="1" x14ac:dyDescent="0.25">
      <c r="B105" s="44">
        <v>100</v>
      </c>
      <c r="C105" s="50" t="s">
        <v>121</v>
      </c>
      <c r="D105" s="59" t="s">
        <v>128</v>
      </c>
      <c r="E105" s="26">
        <v>44530</v>
      </c>
      <c r="F105" s="34">
        <v>880.24</v>
      </c>
      <c r="G105" s="34">
        <v>880.24</v>
      </c>
      <c r="H105" s="6">
        <v>0</v>
      </c>
      <c r="I105" s="7" t="s">
        <v>1</v>
      </c>
      <c r="J105" s="45">
        <v>44557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3"/>
      <c r="AA105" s="3"/>
    </row>
    <row r="106" spans="2:27" ht="16.5" customHeight="1" x14ac:dyDescent="0.25">
      <c r="B106" s="44">
        <v>101</v>
      </c>
      <c r="C106" s="50" t="s">
        <v>121</v>
      </c>
      <c r="D106" s="59" t="s">
        <v>129</v>
      </c>
      <c r="E106" s="26">
        <v>44530</v>
      </c>
      <c r="F106" s="34">
        <v>1132.8</v>
      </c>
      <c r="G106" s="34">
        <v>1132.8</v>
      </c>
      <c r="H106" s="6">
        <v>0</v>
      </c>
      <c r="I106" s="7" t="s">
        <v>1</v>
      </c>
      <c r="J106" s="45">
        <v>44557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3"/>
      <c r="AA106" s="3"/>
    </row>
    <row r="107" spans="2:27" ht="18" customHeight="1" x14ac:dyDescent="0.25">
      <c r="B107" s="44">
        <v>102</v>
      </c>
      <c r="C107" s="50" t="s">
        <v>130</v>
      </c>
      <c r="D107" s="59" t="s">
        <v>131</v>
      </c>
      <c r="E107" s="26">
        <v>44530</v>
      </c>
      <c r="F107" s="34">
        <v>38429.82</v>
      </c>
      <c r="G107" s="34">
        <v>38429.82</v>
      </c>
      <c r="H107" s="6">
        <v>0</v>
      </c>
      <c r="I107" s="7" t="s">
        <v>1</v>
      </c>
      <c r="J107" s="45">
        <v>44557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3"/>
      <c r="AA107" s="3"/>
    </row>
    <row r="108" spans="2:27" ht="15.75" customHeight="1" x14ac:dyDescent="0.25">
      <c r="B108" s="44">
        <v>103</v>
      </c>
      <c r="C108" s="50" t="s">
        <v>132</v>
      </c>
      <c r="D108" s="59" t="s">
        <v>133</v>
      </c>
      <c r="E108" s="26">
        <v>44530</v>
      </c>
      <c r="F108" s="34">
        <v>3614.82</v>
      </c>
      <c r="G108" s="34">
        <v>3614.82</v>
      </c>
      <c r="H108" s="6">
        <v>0</v>
      </c>
      <c r="I108" s="7" t="s">
        <v>1</v>
      </c>
      <c r="J108" s="45">
        <v>44557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3"/>
      <c r="AA108" s="3"/>
    </row>
    <row r="109" spans="2:27" ht="17.25" customHeight="1" x14ac:dyDescent="0.25">
      <c r="B109" s="44">
        <v>104</v>
      </c>
      <c r="C109" s="50" t="s">
        <v>132</v>
      </c>
      <c r="D109" s="59" t="s">
        <v>134</v>
      </c>
      <c r="E109" s="26">
        <v>44530</v>
      </c>
      <c r="F109" s="34">
        <v>2919.64</v>
      </c>
      <c r="G109" s="34">
        <v>2919.64</v>
      </c>
      <c r="H109" s="6">
        <v>0</v>
      </c>
      <c r="I109" s="7" t="s">
        <v>1</v>
      </c>
      <c r="J109" s="45">
        <v>44557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3"/>
      <c r="AA109" s="3"/>
    </row>
    <row r="110" spans="2:27" ht="16.5" customHeight="1" x14ac:dyDescent="0.25">
      <c r="B110" s="44">
        <v>105</v>
      </c>
      <c r="C110" s="50" t="s">
        <v>132</v>
      </c>
      <c r="D110" s="59" t="s">
        <v>135</v>
      </c>
      <c r="E110" s="26">
        <v>44530</v>
      </c>
      <c r="F110" s="34">
        <v>51403.76</v>
      </c>
      <c r="G110" s="34">
        <v>51403.76</v>
      </c>
      <c r="H110" s="6">
        <v>0</v>
      </c>
      <c r="I110" s="7" t="s">
        <v>1</v>
      </c>
      <c r="J110" s="45">
        <v>44557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3"/>
      <c r="AA110" s="3"/>
    </row>
    <row r="111" spans="2:27" ht="17.25" customHeight="1" x14ac:dyDescent="0.25">
      <c r="B111" s="44">
        <v>106</v>
      </c>
      <c r="C111" s="50" t="s">
        <v>132</v>
      </c>
      <c r="D111" s="59" t="s">
        <v>136</v>
      </c>
      <c r="E111" s="26">
        <v>44530</v>
      </c>
      <c r="F111" s="34">
        <v>10106.879999999999</v>
      </c>
      <c r="G111" s="34">
        <v>10106.879999999999</v>
      </c>
      <c r="H111" s="6">
        <v>0</v>
      </c>
      <c r="I111" s="7" t="s">
        <v>1</v>
      </c>
      <c r="J111" s="45">
        <v>44557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3"/>
      <c r="AA111" s="3"/>
    </row>
    <row r="112" spans="2:27" ht="21" customHeight="1" x14ac:dyDescent="0.25">
      <c r="B112" s="44">
        <v>107</v>
      </c>
      <c r="C112" s="50" t="s">
        <v>132</v>
      </c>
      <c r="D112" s="59" t="s">
        <v>137</v>
      </c>
      <c r="E112" s="26">
        <v>44530</v>
      </c>
      <c r="F112" s="34">
        <v>8679.3799999999992</v>
      </c>
      <c r="G112" s="34">
        <v>8679.3799999999992</v>
      </c>
      <c r="H112" s="6">
        <v>0</v>
      </c>
      <c r="I112" s="7" t="s">
        <v>1</v>
      </c>
      <c r="J112" s="45">
        <v>44557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3"/>
      <c r="AA112" s="3"/>
    </row>
    <row r="113" spans="1:27" ht="24" customHeight="1" x14ac:dyDescent="0.25">
      <c r="A113" s="3">
        <v>110</v>
      </c>
      <c r="B113" s="44">
        <v>108</v>
      </c>
      <c r="C113" s="50" t="s">
        <v>93</v>
      </c>
      <c r="D113" s="59" t="s">
        <v>138</v>
      </c>
      <c r="E113" s="26">
        <v>44532</v>
      </c>
      <c r="F113" s="34">
        <v>571970.76</v>
      </c>
      <c r="G113" s="34">
        <v>571970.76</v>
      </c>
      <c r="H113" s="6">
        <v>0</v>
      </c>
      <c r="I113" s="7" t="s">
        <v>1</v>
      </c>
      <c r="J113" s="45">
        <v>44557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3"/>
      <c r="AA113" s="3"/>
    </row>
    <row r="114" spans="1:27" ht="23.25" customHeight="1" x14ac:dyDescent="0.25">
      <c r="B114" s="44">
        <v>109</v>
      </c>
      <c r="C114" s="50" t="s">
        <v>139</v>
      </c>
      <c r="D114" s="59" t="s">
        <v>140</v>
      </c>
      <c r="E114" s="26">
        <v>44537</v>
      </c>
      <c r="F114" s="34">
        <v>11564</v>
      </c>
      <c r="G114" s="34">
        <v>11564</v>
      </c>
      <c r="H114" s="6">
        <v>0</v>
      </c>
      <c r="I114" s="7" t="s">
        <v>1</v>
      </c>
      <c r="J114" s="45">
        <v>44557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3"/>
      <c r="AA114" s="3"/>
    </row>
    <row r="115" spans="1:27" ht="23.25" customHeight="1" x14ac:dyDescent="0.25">
      <c r="B115" s="44">
        <v>110</v>
      </c>
      <c r="C115" s="50" t="s">
        <v>139</v>
      </c>
      <c r="D115" s="59" t="s">
        <v>141</v>
      </c>
      <c r="E115" s="26">
        <v>44539</v>
      </c>
      <c r="F115" s="34">
        <v>19116</v>
      </c>
      <c r="G115" s="34">
        <v>19116</v>
      </c>
      <c r="H115" s="6">
        <v>0</v>
      </c>
      <c r="I115" s="7" t="s">
        <v>1</v>
      </c>
      <c r="J115" s="45">
        <v>44557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3"/>
      <c r="AA115" s="3"/>
    </row>
    <row r="116" spans="1:27" ht="23.25" customHeight="1" x14ac:dyDescent="0.25">
      <c r="B116" s="44">
        <v>111</v>
      </c>
      <c r="C116" s="50" t="s">
        <v>142</v>
      </c>
      <c r="D116" s="59" t="s">
        <v>143</v>
      </c>
      <c r="E116" s="26">
        <v>44532</v>
      </c>
      <c r="F116" s="34">
        <v>104217.60000000001</v>
      </c>
      <c r="G116" s="34">
        <v>104217.60000000001</v>
      </c>
      <c r="H116" s="6">
        <v>0</v>
      </c>
      <c r="I116" s="7" t="s">
        <v>1</v>
      </c>
      <c r="J116" s="45">
        <v>44558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3"/>
      <c r="AA116" s="3"/>
    </row>
    <row r="117" spans="1:27" ht="23.25" customHeight="1" x14ac:dyDescent="0.25">
      <c r="B117" s="44">
        <v>112</v>
      </c>
      <c r="C117" s="50" t="s">
        <v>144</v>
      </c>
      <c r="D117" s="59" t="s">
        <v>145</v>
      </c>
      <c r="E117" s="26">
        <v>44532</v>
      </c>
      <c r="F117" s="34">
        <v>525980</v>
      </c>
      <c r="G117" s="34">
        <v>525980</v>
      </c>
      <c r="H117" s="6">
        <v>0</v>
      </c>
      <c r="I117" s="7" t="s">
        <v>1</v>
      </c>
      <c r="J117" s="45">
        <v>44558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3"/>
      <c r="AA117" s="3"/>
    </row>
    <row r="118" spans="1:27" ht="26.25" customHeight="1" x14ac:dyDescent="0.25">
      <c r="B118" s="44">
        <v>113</v>
      </c>
      <c r="C118" s="50" t="s">
        <v>144</v>
      </c>
      <c r="D118" s="59" t="s">
        <v>146</v>
      </c>
      <c r="E118" s="26">
        <v>44502</v>
      </c>
      <c r="F118" s="34">
        <v>260190</v>
      </c>
      <c r="G118" s="34">
        <v>260190</v>
      </c>
      <c r="H118" s="6">
        <v>0</v>
      </c>
      <c r="I118" s="7" t="s">
        <v>1</v>
      </c>
      <c r="J118" s="45">
        <v>44558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3"/>
      <c r="AA118" s="3"/>
    </row>
    <row r="119" spans="1:27" ht="23.25" customHeight="1" x14ac:dyDescent="0.25">
      <c r="B119" s="44">
        <v>114</v>
      </c>
      <c r="C119" s="50" t="s">
        <v>147</v>
      </c>
      <c r="D119" s="59" t="s">
        <v>148</v>
      </c>
      <c r="E119" s="26">
        <v>44502</v>
      </c>
      <c r="F119" s="34">
        <v>360000</v>
      </c>
      <c r="G119" s="34">
        <v>360000</v>
      </c>
      <c r="H119" s="6">
        <v>0</v>
      </c>
      <c r="I119" s="7" t="s">
        <v>1</v>
      </c>
      <c r="J119" s="45">
        <v>44558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3"/>
      <c r="AA119" s="3"/>
    </row>
    <row r="120" spans="1:27" ht="23.25" customHeight="1" x14ac:dyDescent="0.25">
      <c r="B120" s="44">
        <v>115</v>
      </c>
      <c r="C120" s="50" t="s">
        <v>149</v>
      </c>
      <c r="D120" s="59" t="s">
        <v>150</v>
      </c>
      <c r="E120" s="26">
        <v>44499</v>
      </c>
      <c r="F120" s="34">
        <v>1200.33</v>
      </c>
      <c r="G120" s="34">
        <v>1200.33</v>
      </c>
      <c r="H120" s="6">
        <v>0</v>
      </c>
      <c r="I120" s="7" t="s">
        <v>1</v>
      </c>
      <c r="J120" s="45">
        <v>44559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3"/>
      <c r="AA120" s="3"/>
    </row>
    <row r="121" spans="1:27" ht="23.25" customHeight="1" x14ac:dyDescent="0.25">
      <c r="B121" s="44">
        <v>116</v>
      </c>
      <c r="C121" s="50" t="s">
        <v>151</v>
      </c>
      <c r="D121" s="59" t="s">
        <v>152</v>
      </c>
      <c r="E121" s="26">
        <v>44538</v>
      </c>
      <c r="F121" s="34">
        <v>610015.1</v>
      </c>
      <c r="G121" s="34">
        <v>610015.1</v>
      </c>
      <c r="H121" s="6">
        <v>0</v>
      </c>
      <c r="I121" s="7" t="s">
        <v>1</v>
      </c>
      <c r="J121" s="45">
        <v>44559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3"/>
      <c r="AA121" s="3"/>
    </row>
    <row r="122" spans="1:27" ht="23.25" customHeight="1" x14ac:dyDescent="0.25">
      <c r="B122" s="44">
        <v>117</v>
      </c>
      <c r="C122" s="50" t="s">
        <v>153</v>
      </c>
      <c r="D122" s="59" t="s">
        <v>154</v>
      </c>
      <c r="E122" s="26">
        <v>44501</v>
      </c>
      <c r="F122" s="34">
        <v>46034.67</v>
      </c>
      <c r="G122" s="34">
        <v>46034.67</v>
      </c>
      <c r="H122" s="6">
        <v>0</v>
      </c>
      <c r="I122" s="7" t="s">
        <v>1</v>
      </c>
      <c r="J122" s="45">
        <v>44559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3"/>
      <c r="AA122" s="3"/>
    </row>
    <row r="123" spans="1:27" ht="23.25" customHeight="1" x14ac:dyDescent="0.25">
      <c r="B123" s="44">
        <v>118</v>
      </c>
      <c r="C123" s="50" t="s">
        <v>155</v>
      </c>
      <c r="D123" s="59" t="s">
        <v>156</v>
      </c>
      <c r="E123" s="26">
        <v>44532</v>
      </c>
      <c r="F123" s="34">
        <v>46492</v>
      </c>
      <c r="G123" s="34">
        <v>46492</v>
      </c>
      <c r="H123" s="6">
        <v>0</v>
      </c>
      <c r="I123" s="7" t="s">
        <v>1</v>
      </c>
      <c r="J123" s="45">
        <v>44559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3"/>
      <c r="AA123" s="3"/>
    </row>
    <row r="124" spans="1:27" ht="23.25" customHeight="1" x14ac:dyDescent="0.25">
      <c r="B124" s="44">
        <v>119</v>
      </c>
      <c r="C124" s="50" t="s">
        <v>157</v>
      </c>
      <c r="D124" s="59" t="s">
        <v>158</v>
      </c>
      <c r="E124" s="26">
        <v>44535</v>
      </c>
      <c r="F124" s="34">
        <v>60141.81</v>
      </c>
      <c r="G124" s="34">
        <v>60141.81</v>
      </c>
      <c r="H124" s="6">
        <v>0</v>
      </c>
      <c r="I124" s="7" t="s">
        <v>1</v>
      </c>
      <c r="J124" s="45">
        <v>44560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3"/>
      <c r="AA124" s="3"/>
    </row>
    <row r="125" spans="1:27" ht="23.25" customHeight="1" x14ac:dyDescent="0.25">
      <c r="B125" s="44">
        <v>120</v>
      </c>
      <c r="C125" s="50" t="s">
        <v>157</v>
      </c>
      <c r="D125" s="59" t="s">
        <v>159</v>
      </c>
      <c r="E125" s="26">
        <v>44535</v>
      </c>
      <c r="F125" s="34">
        <v>730.27</v>
      </c>
      <c r="G125" s="34">
        <v>730.27</v>
      </c>
      <c r="H125" s="6">
        <v>0</v>
      </c>
      <c r="I125" s="7" t="s">
        <v>1</v>
      </c>
      <c r="J125" s="45">
        <v>44560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3"/>
      <c r="AA125" s="3"/>
    </row>
    <row r="126" spans="1:27" ht="23.25" customHeight="1" x14ac:dyDescent="0.25">
      <c r="B126" s="44">
        <v>121</v>
      </c>
      <c r="C126" s="50" t="s">
        <v>157</v>
      </c>
      <c r="D126" s="59" t="s">
        <v>160</v>
      </c>
      <c r="E126" s="26">
        <v>44535</v>
      </c>
      <c r="F126" s="34">
        <v>2860.45</v>
      </c>
      <c r="G126" s="34">
        <v>2860.45</v>
      </c>
      <c r="H126" s="6">
        <v>0</v>
      </c>
      <c r="I126" s="7" t="s">
        <v>1</v>
      </c>
      <c r="J126" s="45">
        <v>44560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3"/>
      <c r="AA126" s="3"/>
    </row>
    <row r="127" spans="1:27" ht="23.25" customHeight="1" x14ac:dyDescent="0.25">
      <c r="B127" s="44">
        <v>122</v>
      </c>
      <c r="C127" s="50" t="s">
        <v>157</v>
      </c>
      <c r="D127" s="59" t="s">
        <v>161</v>
      </c>
      <c r="E127" s="26">
        <v>44535</v>
      </c>
      <c r="F127" s="34">
        <v>493.57</v>
      </c>
      <c r="G127" s="34">
        <v>493.57</v>
      </c>
      <c r="H127" s="6">
        <v>0</v>
      </c>
      <c r="I127" s="7" t="s">
        <v>1</v>
      </c>
      <c r="J127" s="45">
        <v>44560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3"/>
      <c r="AA127" s="3"/>
    </row>
    <row r="128" spans="1:27" ht="23.25" customHeight="1" x14ac:dyDescent="0.25">
      <c r="B128" s="44">
        <v>123</v>
      </c>
      <c r="C128" s="50" t="s">
        <v>157</v>
      </c>
      <c r="D128" s="59" t="s">
        <v>162</v>
      </c>
      <c r="E128" s="26">
        <v>44535</v>
      </c>
      <c r="F128" s="34">
        <v>6800.42</v>
      </c>
      <c r="G128" s="34">
        <v>6800.42</v>
      </c>
      <c r="H128" s="6">
        <v>0</v>
      </c>
      <c r="I128" s="7" t="s">
        <v>1</v>
      </c>
      <c r="J128" s="45">
        <v>44560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3"/>
      <c r="AA128" s="3"/>
    </row>
    <row r="129" spans="2:27" ht="23.25" customHeight="1" x14ac:dyDescent="0.25">
      <c r="B129" s="44">
        <v>124</v>
      </c>
      <c r="C129" s="50" t="s">
        <v>157</v>
      </c>
      <c r="D129" s="59" t="s">
        <v>163</v>
      </c>
      <c r="E129" s="26">
        <v>44536</v>
      </c>
      <c r="F129" s="34">
        <v>41524.230000000003</v>
      </c>
      <c r="G129" s="34">
        <v>41524.230000000003</v>
      </c>
      <c r="H129" s="6">
        <v>0</v>
      </c>
      <c r="I129" s="7" t="s">
        <v>1</v>
      </c>
      <c r="J129" s="45">
        <v>44560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3"/>
      <c r="AA129" s="3"/>
    </row>
    <row r="130" spans="2:27" ht="23.25" customHeight="1" x14ac:dyDescent="0.25">
      <c r="B130" s="44">
        <v>125</v>
      </c>
      <c r="C130" s="50" t="s">
        <v>164</v>
      </c>
      <c r="D130" s="59" t="s">
        <v>165</v>
      </c>
      <c r="E130" s="26">
        <v>44533</v>
      </c>
      <c r="F130" s="6">
        <v>368762.92</v>
      </c>
      <c r="G130" s="6">
        <v>368762.92</v>
      </c>
      <c r="H130" s="6">
        <f>+F130-G130</f>
        <v>0</v>
      </c>
      <c r="I130" s="7" t="s">
        <v>1</v>
      </c>
      <c r="J130" s="45">
        <v>44560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3"/>
      <c r="AA130" s="3"/>
    </row>
    <row r="131" spans="2:27" ht="23.25" customHeight="1" x14ac:dyDescent="0.25">
      <c r="B131" s="44">
        <v>126</v>
      </c>
      <c r="C131" s="50" t="s">
        <v>166</v>
      </c>
      <c r="D131" s="59" t="s">
        <v>167</v>
      </c>
      <c r="E131" s="26">
        <v>44539</v>
      </c>
      <c r="F131" s="34">
        <v>6459606.0899999999</v>
      </c>
      <c r="G131" s="34">
        <v>6459606.0899999999</v>
      </c>
      <c r="H131" s="6">
        <v>0</v>
      </c>
      <c r="I131" s="7" t="s">
        <v>1</v>
      </c>
      <c r="J131" s="45">
        <v>44559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3"/>
      <c r="AA131" s="3"/>
    </row>
    <row r="132" spans="2:27" ht="23.25" customHeight="1" x14ac:dyDescent="0.25">
      <c r="B132" s="44">
        <v>127</v>
      </c>
      <c r="C132" s="50" t="s">
        <v>169</v>
      </c>
      <c r="D132" s="59" t="s">
        <v>170</v>
      </c>
      <c r="E132" s="26">
        <v>44531</v>
      </c>
      <c r="F132" s="34">
        <v>95816</v>
      </c>
      <c r="G132" s="34">
        <v>95816</v>
      </c>
      <c r="H132" s="6">
        <v>0</v>
      </c>
      <c r="I132" s="7" t="s">
        <v>1</v>
      </c>
      <c r="J132" s="45">
        <v>44559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3"/>
      <c r="AA132" s="3"/>
    </row>
    <row r="133" spans="2:27" ht="23.25" customHeight="1" x14ac:dyDescent="0.25">
      <c r="B133" s="44">
        <v>128</v>
      </c>
      <c r="C133" s="50" t="s">
        <v>171</v>
      </c>
      <c r="D133" s="61" t="s">
        <v>172</v>
      </c>
      <c r="E133" s="26">
        <v>44540</v>
      </c>
      <c r="F133" s="34">
        <v>5665.01</v>
      </c>
      <c r="G133" s="34">
        <v>5665.01</v>
      </c>
      <c r="H133" s="6">
        <v>0</v>
      </c>
      <c r="I133" s="7" t="s">
        <v>1</v>
      </c>
      <c r="J133" s="45">
        <v>44560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3"/>
      <c r="AA133" s="3"/>
    </row>
    <row r="134" spans="2:27" ht="23.25" customHeight="1" x14ac:dyDescent="0.25">
      <c r="B134" s="44">
        <v>129</v>
      </c>
      <c r="C134" s="50" t="s">
        <v>171</v>
      </c>
      <c r="D134" s="61" t="s">
        <v>173</v>
      </c>
      <c r="E134" s="26">
        <v>44540</v>
      </c>
      <c r="F134" s="34">
        <v>11770.1</v>
      </c>
      <c r="G134" s="34">
        <v>11770.1</v>
      </c>
      <c r="H134" s="6">
        <v>0</v>
      </c>
      <c r="I134" s="7" t="s">
        <v>1</v>
      </c>
      <c r="J134" s="45">
        <v>44560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3"/>
      <c r="AA134" s="3"/>
    </row>
    <row r="135" spans="2:27" ht="23.25" customHeight="1" x14ac:dyDescent="0.25">
      <c r="B135" s="44">
        <v>130</v>
      </c>
      <c r="C135" s="50" t="s">
        <v>171</v>
      </c>
      <c r="D135" s="61" t="s">
        <v>174</v>
      </c>
      <c r="E135" s="26">
        <v>44540</v>
      </c>
      <c r="F135" s="34">
        <v>2005.88</v>
      </c>
      <c r="G135" s="34">
        <v>2005.88</v>
      </c>
      <c r="H135" s="6">
        <v>0</v>
      </c>
      <c r="I135" s="7" t="s">
        <v>1</v>
      </c>
      <c r="J135" s="45">
        <v>44560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3"/>
      <c r="AA135" s="3"/>
    </row>
    <row r="136" spans="2:27" ht="23.25" customHeight="1" x14ac:dyDescent="0.25">
      <c r="B136" s="44">
        <v>131</v>
      </c>
      <c r="C136" s="50" t="s">
        <v>171</v>
      </c>
      <c r="D136" s="61" t="s">
        <v>175</v>
      </c>
      <c r="E136" s="26">
        <v>44540</v>
      </c>
      <c r="F136" s="34">
        <v>653.9</v>
      </c>
      <c r="G136" s="34">
        <v>653.9</v>
      </c>
      <c r="H136" s="6">
        <v>0</v>
      </c>
      <c r="I136" s="7" t="s">
        <v>1</v>
      </c>
      <c r="J136" s="45">
        <v>44560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3"/>
      <c r="AA136" s="3"/>
    </row>
    <row r="137" spans="2:27" ht="23.25" customHeight="1" x14ac:dyDescent="0.25">
      <c r="B137" s="44">
        <v>132</v>
      </c>
      <c r="C137" s="50" t="s">
        <v>171</v>
      </c>
      <c r="D137" s="61" t="s">
        <v>176</v>
      </c>
      <c r="E137" s="26">
        <v>44540</v>
      </c>
      <c r="F137" s="34">
        <v>3619.21</v>
      </c>
      <c r="G137" s="34">
        <v>3619.21</v>
      </c>
      <c r="H137" s="6">
        <v>0</v>
      </c>
      <c r="I137" s="7" t="s">
        <v>1</v>
      </c>
      <c r="J137" s="45">
        <v>44560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3"/>
      <c r="AA137" s="3"/>
    </row>
    <row r="138" spans="2:27" ht="21" customHeight="1" x14ac:dyDescent="0.25">
      <c r="B138" s="44">
        <v>133</v>
      </c>
      <c r="C138" s="50" t="s">
        <v>171</v>
      </c>
      <c r="D138" s="61" t="s">
        <v>177</v>
      </c>
      <c r="E138" s="26">
        <v>44540</v>
      </c>
      <c r="F138" s="34">
        <v>75068.95</v>
      </c>
      <c r="G138" s="34">
        <v>75068.95</v>
      </c>
      <c r="H138" s="6">
        <v>0</v>
      </c>
      <c r="I138" s="7" t="s">
        <v>1</v>
      </c>
      <c r="J138" s="45">
        <v>44560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3"/>
      <c r="AA138" s="3"/>
    </row>
    <row r="139" spans="2:27" ht="21" customHeight="1" x14ac:dyDescent="0.25">
      <c r="B139" s="44">
        <v>134</v>
      </c>
      <c r="C139" s="50" t="s">
        <v>178</v>
      </c>
      <c r="D139" s="59" t="s">
        <v>179</v>
      </c>
      <c r="E139" s="26">
        <v>44544</v>
      </c>
      <c r="F139" s="34">
        <v>24666.720000000001</v>
      </c>
      <c r="G139" s="34">
        <v>24666.720000000001</v>
      </c>
      <c r="H139" s="6">
        <v>0</v>
      </c>
      <c r="I139" s="7" t="s">
        <v>1</v>
      </c>
      <c r="J139" s="45">
        <v>44560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3"/>
      <c r="AA139" s="3"/>
    </row>
    <row r="140" spans="2:27" ht="24.75" customHeight="1" x14ac:dyDescent="0.25">
      <c r="B140" s="44">
        <v>135</v>
      </c>
      <c r="C140" s="50" t="s">
        <v>180</v>
      </c>
      <c r="D140" s="64" t="s">
        <v>181</v>
      </c>
      <c r="E140" s="26">
        <v>44427</v>
      </c>
      <c r="F140" s="82">
        <v>1820</v>
      </c>
      <c r="G140" s="82">
        <v>1820</v>
      </c>
      <c r="H140" s="6">
        <v>0</v>
      </c>
      <c r="I140" s="7" t="s">
        <v>1</v>
      </c>
      <c r="J140" s="45">
        <v>44561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3"/>
      <c r="AA140" s="3"/>
    </row>
    <row r="141" spans="2:27" ht="26.25" customHeight="1" x14ac:dyDescent="0.25">
      <c r="B141" s="44">
        <v>136</v>
      </c>
      <c r="C141" s="50" t="s">
        <v>180</v>
      </c>
      <c r="D141" s="64" t="s">
        <v>182</v>
      </c>
      <c r="E141" s="26">
        <v>44427</v>
      </c>
      <c r="F141" s="82">
        <v>1400</v>
      </c>
      <c r="G141" s="82">
        <v>1400</v>
      </c>
      <c r="H141" s="6">
        <v>0</v>
      </c>
      <c r="I141" s="7" t="s">
        <v>1</v>
      </c>
      <c r="J141" s="45">
        <v>44561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3"/>
      <c r="AA141" s="3"/>
    </row>
    <row r="142" spans="2:27" ht="23.25" customHeight="1" x14ac:dyDescent="0.25">
      <c r="B142" s="44">
        <v>137</v>
      </c>
      <c r="C142" s="50" t="s">
        <v>180</v>
      </c>
      <c r="D142" s="64" t="s">
        <v>183</v>
      </c>
      <c r="E142" s="26">
        <v>44442</v>
      </c>
      <c r="F142" s="82">
        <v>1890</v>
      </c>
      <c r="G142" s="82">
        <v>1890</v>
      </c>
      <c r="H142" s="6">
        <v>0</v>
      </c>
      <c r="I142" s="7" t="s">
        <v>1</v>
      </c>
      <c r="J142" s="45">
        <v>44561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3"/>
      <c r="AA142" s="3"/>
    </row>
    <row r="143" spans="2:27" ht="24" customHeight="1" x14ac:dyDescent="0.25">
      <c r="B143" s="44">
        <v>138</v>
      </c>
      <c r="C143" s="50" t="s">
        <v>180</v>
      </c>
      <c r="D143" s="64" t="s">
        <v>184</v>
      </c>
      <c r="E143" s="26">
        <v>44445</v>
      </c>
      <c r="F143" s="82">
        <v>1540</v>
      </c>
      <c r="G143" s="82">
        <v>1540</v>
      </c>
      <c r="H143" s="6">
        <v>0</v>
      </c>
      <c r="I143" s="7" t="s">
        <v>1</v>
      </c>
      <c r="J143" s="45">
        <v>44561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3"/>
      <c r="AA143" s="3"/>
    </row>
    <row r="144" spans="2:27" ht="21.75" customHeight="1" x14ac:dyDescent="0.25">
      <c r="B144" s="44">
        <v>139</v>
      </c>
      <c r="C144" s="50" t="s">
        <v>180</v>
      </c>
      <c r="D144" s="64" t="s">
        <v>185</v>
      </c>
      <c r="E144" s="26">
        <v>44460</v>
      </c>
      <c r="F144" s="82">
        <v>2015.06</v>
      </c>
      <c r="G144" s="82">
        <v>2015.06</v>
      </c>
      <c r="H144" s="6">
        <v>0</v>
      </c>
      <c r="I144" s="7" t="s">
        <v>1</v>
      </c>
      <c r="J144" s="45">
        <v>44561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3"/>
      <c r="AA144" s="3"/>
    </row>
    <row r="145" spans="2:27" ht="23.25" customHeight="1" x14ac:dyDescent="0.25">
      <c r="B145" s="44">
        <v>140</v>
      </c>
      <c r="C145" s="50" t="s">
        <v>180</v>
      </c>
      <c r="D145" s="64" t="s">
        <v>186</v>
      </c>
      <c r="E145" s="26">
        <v>44461</v>
      </c>
      <c r="F145" s="82">
        <v>1400</v>
      </c>
      <c r="G145" s="82">
        <v>1400</v>
      </c>
      <c r="H145" s="6">
        <v>0</v>
      </c>
      <c r="I145" s="7" t="s">
        <v>1</v>
      </c>
      <c r="J145" s="45">
        <v>44561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3"/>
      <c r="AA145" s="3"/>
    </row>
    <row r="146" spans="2:27" ht="23.25" customHeight="1" x14ac:dyDescent="0.25">
      <c r="B146" s="44">
        <v>141</v>
      </c>
      <c r="C146" s="50" t="s">
        <v>180</v>
      </c>
      <c r="D146" s="64" t="s">
        <v>187</v>
      </c>
      <c r="E146" s="26">
        <v>44480</v>
      </c>
      <c r="F146" s="82">
        <v>1190</v>
      </c>
      <c r="G146" s="82">
        <v>1190</v>
      </c>
      <c r="H146" s="6">
        <v>0</v>
      </c>
      <c r="I146" s="7" t="s">
        <v>1</v>
      </c>
      <c r="J146" s="45">
        <v>44561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3"/>
      <c r="AA146" s="3"/>
    </row>
    <row r="147" spans="2:27" ht="23.25" customHeight="1" x14ac:dyDescent="0.25">
      <c r="B147" s="44">
        <v>142</v>
      </c>
      <c r="C147" s="50" t="s">
        <v>180</v>
      </c>
      <c r="D147" s="64" t="s">
        <v>188</v>
      </c>
      <c r="E147" s="26">
        <v>44481</v>
      </c>
      <c r="F147" s="82">
        <v>1610</v>
      </c>
      <c r="G147" s="82">
        <v>1610</v>
      </c>
      <c r="H147" s="6">
        <v>0</v>
      </c>
      <c r="I147" s="7" t="s">
        <v>1</v>
      </c>
      <c r="J147" s="45">
        <v>44561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3"/>
      <c r="AA147" s="3"/>
    </row>
    <row r="148" spans="2:27" ht="21" customHeight="1" x14ac:dyDescent="0.25">
      <c r="B148" s="44">
        <v>143</v>
      </c>
      <c r="C148" s="50" t="s">
        <v>180</v>
      </c>
      <c r="D148" s="64" t="s">
        <v>189</v>
      </c>
      <c r="E148" s="26">
        <v>44490</v>
      </c>
      <c r="F148" s="82">
        <v>1690.05</v>
      </c>
      <c r="G148" s="82">
        <v>1690.05</v>
      </c>
      <c r="H148" s="6">
        <v>0</v>
      </c>
      <c r="I148" s="7" t="s">
        <v>1</v>
      </c>
      <c r="J148" s="45">
        <v>44561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3"/>
      <c r="AA148" s="3"/>
    </row>
    <row r="149" spans="2:27" ht="24" customHeight="1" x14ac:dyDescent="0.25">
      <c r="B149" s="44">
        <v>144</v>
      </c>
      <c r="C149" s="50" t="s">
        <v>180</v>
      </c>
      <c r="D149" s="64" t="s">
        <v>190</v>
      </c>
      <c r="E149" s="26">
        <v>44502</v>
      </c>
      <c r="F149" s="82">
        <v>1470</v>
      </c>
      <c r="G149" s="82">
        <v>1470</v>
      </c>
      <c r="H149" s="6">
        <v>0</v>
      </c>
      <c r="I149" s="7" t="s">
        <v>1</v>
      </c>
      <c r="J149" s="45">
        <v>44561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3"/>
      <c r="AA149" s="3"/>
    </row>
    <row r="150" spans="2:27" ht="24" customHeight="1" x14ac:dyDescent="0.25">
      <c r="B150" s="44">
        <v>145</v>
      </c>
      <c r="C150" s="50" t="s">
        <v>180</v>
      </c>
      <c r="D150" s="64" t="s">
        <v>191</v>
      </c>
      <c r="E150" s="26">
        <v>44504</v>
      </c>
      <c r="F150" s="82">
        <v>1755.05</v>
      </c>
      <c r="G150" s="82">
        <v>1755.05</v>
      </c>
      <c r="H150" s="6">
        <v>0</v>
      </c>
      <c r="I150" s="7" t="s">
        <v>1</v>
      </c>
      <c r="J150" s="45">
        <v>44561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3"/>
      <c r="AA150" s="3"/>
    </row>
    <row r="151" spans="2:27" ht="23.25" customHeight="1" x14ac:dyDescent="0.25">
      <c r="B151" s="44">
        <v>146</v>
      </c>
      <c r="C151" s="50" t="s">
        <v>180</v>
      </c>
      <c r="D151" s="64" t="s">
        <v>192</v>
      </c>
      <c r="E151" s="26">
        <v>44511</v>
      </c>
      <c r="F151" s="82">
        <v>2800.09</v>
      </c>
      <c r="G151" s="82">
        <v>2800.09</v>
      </c>
      <c r="H151" s="6">
        <v>0</v>
      </c>
      <c r="I151" s="7" t="s">
        <v>1</v>
      </c>
      <c r="J151" s="45">
        <v>44561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"/>
      <c r="AA151" s="3"/>
    </row>
    <row r="152" spans="2:27" ht="24" customHeight="1" x14ac:dyDescent="0.25">
      <c r="B152" s="44">
        <v>147</v>
      </c>
      <c r="C152" s="50" t="s">
        <v>180</v>
      </c>
      <c r="D152" s="64" t="s">
        <v>193</v>
      </c>
      <c r="E152" s="26">
        <v>44519</v>
      </c>
      <c r="F152" s="82">
        <v>1540</v>
      </c>
      <c r="G152" s="82">
        <v>1540</v>
      </c>
      <c r="H152" s="6">
        <v>0</v>
      </c>
      <c r="I152" s="7" t="s">
        <v>1</v>
      </c>
      <c r="J152" s="45">
        <v>44561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3"/>
      <c r="AA152" s="3"/>
    </row>
    <row r="153" spans="2:27" ht="23.25" customHeight="1" x14ac:dyDescent="0.25">
      <c r="B153" s="44">
        <v>148</v>
      </c>
      <c r="C153" s="50" t="s">
        <v>180</v>
      </c>
      <c r="D153" s="64" t="s">
        <v>194</v>
      </c>
      <c r="E153" s="26">
        <v>44523</v>
      </c>
      <c r="F153" s="82">
        <v>2080.06</v>
      </c>
      <c r="G153" s="82">
        <v>2080.06</v>
      </c>
      <c r="H153" s="6">
        <v>0</v>
      </c>
      <c r="I153" s="7" t="s">
        <v>1</v>
      </c>
      <c r="J153" s="45">
        <v>44561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3"/>
      <c r="AA153" s="3"/>
    </row>
    <row r="154" spans="2:27" ht="21" customHeight="1" x14ac:dyDescent="0.25">
      <c r="B154" s="44">
        <v>149</v>
      </c>
      <c r="C154" s="50" t="s">
        <v>180</v>
      </c>
      <c r="D154" s="64" t="s">
        <v>195</v>
      </c>
      <c r="E154" s="26">
        <v>44539</v>
      </c>
      <c r="F154" s="82">
        <v>1470</v>
      </c>
      <c r="G154" s="82">
        <v>1470</v>
      </c>
      <c r="H154" s="6">
        <v>0</v>
      </c>
      <c r="I154" s="7" t="s">
        <v>1</v>
      </c>
      <c r="J154" s="45">
        <v>44561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3"/>
      <c r="AA154" s="3"/>
    </row>
    <row r="155" spans="2:27" ht="21" customHeight="1" x14ac:dyDescent="0.25">
      <c r="B155" s="44">
        <v>150</v>
      </c>
      <c r="C155" s="50" t="s">
        <v>196</v>
      </c>
      <c r="D155" s="64" t="s">
        <v>198</v>
      </c>
      <c r="E155" s="26">
        <v>44531</v>
      </c>
      <c r="F155" s="82">
        <v>176074.26</v>
      </c>
      <c r="G155" s="82">
        <v>176074.26</v>
      </c>
      <c r="H155" s="6">
        <v>0</v>
      </c>
      <c r="I155" s="7" t="s">
        <v>1</v>
      </c>
      <c r="J155" s="45">
        <v>44561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3"/>
      <c r="AA155" s="3"/>
    </row>
    <row r="156" spans="2:27" ht="21" customHeight="1" x14ac:dyDescent="0.25">
      <c r="B156" s="44">
        <v>151</v>
      </c>
      <c r="C156" s="50" t="s">
        <v>196</v>
      </c>
      <c r="D156" s="64" t="s">
        <v>197</v>
      </c>
      <c r="E156" s="26">
        <v>44531</v>
      </c>
      <c r="F156" s="82">
        <v>74844.17</v>
      </c>
      <c r="G156" s="82">
        <v>74844.17</v>
      </c>
      <c r="H156" s="6">
        <v>0</v>
      </c>
      <c r="I156" s="7" t="s">
        <v>1</v>
      </c>
      <c r="J156" s="45">
        <v>44561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3"/>
      <c r="AA156" s="3"/>
    </row>
    <row r="157" spans="2:27" ht="22.5" customHeight="1" x14ac:dyDescent="0.25">
      <c r="B157" s="44">
        <v>152</v>
      </c>
      <c r="C157" s="50" t="s">
        <v>199</v>
      </c>
      <c r="D157" s="64" t="s">
        <v>200</v>
      </c>
      <c r="E157" s="26">
        <v>44537</v>
      </c>
      <c r="F157" s="34">
        <v>1383889</v>
      </c>
      <c r="G157" s="34">
        <v>1383889</v>
      </c>
      <c r="H157" s="6">
        <v>0</v>
      </c>
      <c r="I157" s="7" t="s">
        <v>1</v>
      </c>
      <c r="J157" s="45">
        <v>44561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3"/>
      <c r="AA157" s="3"/>
    </row>
    <row r="158" spans="2:27" ht="21.75" customHeight="1" x14ac:dyDescent="0.25">
      <c r="B158" s="44">
        <v>153</v>
      </c>
      <c r="C158" s="50" t="s">
        <v>199</v>
      </c>
      <c r="D158" s="64" t="s">
        <v>201</v>
      </c>
      <c r="E158" s="26">
        <v>44538</v>
      </c>
      <c r="F158" s="34">
        <v>904000</v>
      </c>
      <c r="G158" s="34">
        <v>904000</v>
      </c>
      <c r="H158" s="6">
        <v>0</v>
      </c>
      <c r="I158" s="7" t="s">
        <v>1</v>
      </c>
      <c r="J158" s="45">
        <v>44561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3"/>
      <c r="AA158" s="3"/>
    </row>
    <row r="159" spans="2:27" ht="21" customHeight="1" x14ac:dyDescent="0.25">
      <c r="B159" s="44">
        <v>154</v>
      </c>
      <c r="C159" s="48" t="s">
        <v>202</v>
      </c>
      <c r="D159" s="64" t="s">
        <v>203</v>
      </c>
      <c r="E159" s="26">
        <v>44531</v>
      </c>
      <c r="F159" s="34">
        <v>1545.69</v>
      </c>
      <c r="G159" s="34">
        <v>1545.69</v>
      </c>
      <c r="H159" s="6">
        <v>0</v>
      </c>
      <c r="I159" s="7" t="s">
        <v>1</v>
      </c>
      <c r="J159" s="45">
        <v>44561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3"/>
      <c r="AA159" s="3"/>
    </row>
    <row r="160" spans="2:27" ht="21" customHeight="1" x14ac:dyDescent="0.25">
      <c r="B160" s="44">
        <v>155</v>
      </c>
      <c r="C160" s="48" t="s">
        <v>202</v>
      </c>
      <c r="D160" s="64" t="s">
        <v>204</v>
      </c>
      <c r="E160" s="26">
        <v>44531</v>
      </c>
      <c r="F160" s="34">
        <v>12769.42</v>
      </c>
      <c r="G160" s="34">
        <v>12769.42</v>
      </c>
      <c r="H160" s="6">
        <v>0</v>
      </c>
      <c r="I160" s="7" t="s">
        <v>1</v>
      </c>
      <c r="J160" s="45">
        <v>44561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3"/>
      <c r="AA160" s="3"/>
    </row>
    <row r="161" spans="2:27" ht="21" customHeight="1" x14ac:dyDescent="0.25">
      <c r="B161" s="44">
        <v>156</v>
      </c>
      <c r="C161" s="48" t="s">
        <v>202</v>
      </c>
      <c r="D161" s="64" t="s">
        <v>205</v>
      </c>
      <c r="E161" s="26">
        <v>44531</v>
      </c>
      <c r="F161" s="34">
        <v>2401.48</v>
      </c>
      <c r="G161" s="34">
        <v>2401.48</v>
      </c>
      <c r="H161" s="6">
        <v>0</v>
      </c>
      <c r="I161" s="7" t="s">
        <v>1</v>
      </c>
      <c r="J161" s="45">
        <v>44561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3"/>
      <c r="AA161" s="3"/>
    </row>
    <row r="162" spans="2:27" ht="21" customHeight="1" x14ac:dyDescent="0.25">
      <c r="B162" s="44">
        <v>157</v>
      </c>
      <c r="C162" s="48" t="s">
        <v>202</v>
      </c>
      <c r="D162" s="64" t="s">
        <v>206</v>
      </c>
      <c r="E162" s="26">
        <v>44531</v>
      </c>
      <c r="F162" s="34">
        <v>2056.31</v>
      </c>
      <c r="G162" s="34">
        <v>2056.31</v>
      </c>
      <c r="H162" s="6">
        <v>0</v>
      </c>
      <c r="I162" s="7" t="s">
        <v>1</v>
      </c>
      <c r="J162" s="45">
        <v>44561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3"/>
      <c r="AA162" s="3"/>
    </row>
    <row r="163" spans="2:27" ht="21" customHeight="1" x14ac:dyDescent="0.25">
      <c r="B163" s="44">
        <v>158</v>
      </c>
      <c r="C163" s="48" t="s">
        <v>202</v>
      </c>
      <c r="D163" s="64" t="s">
        <v>207</v>
      </c>
      <c r="E163" s="26">
        <v>44531</v>
      </c>
      <c r="F163" s="34">
        <v>1783.86</v>
      </c>
      <c r="G163" s="34">
        <v>1783.86</v>
      </c>
      <c r="H163" s="6">
        <v>0</v>
      </c>
      <c r="I163" s="7" t="s">
        <v>1</v>
      </c>
      <c r="J163" s="45">
        <v>44561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3"/>
      <c r="AA163" s="3"/>
    </row>
    <row r="164" spans="2:27" ht="21" customHeight="1" x14ac:dyDescent="0.25">
      <c r="B164" s="44">
        <v>159</v>
      </c>
      <c r="C164" s="48" t="s">
        <v>202</v>
      </c>
      <c r="D164" s="64" t="s">
        <v>208</v>
      </c>
      <c r="E164" s="26">
        <v>44531</v>
      </c>
      <c r="F164" s="34">
        <v>1162.1500000000001</v>
      </c>
      <c r="G164" s="34">
        <v>1162.1500000000001</v>
      </c>
      <c r="H164" s="6">
        <v>0</v>
      </c>
      <c r="I164" s="7" t="s">
        <v>1</v>
      </c>
      <c r="J164" s="45">
        <v>44561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3"/>
      <c r="AA164" s="3"/>
    </row>
    <row r="165" spans="2:27" ht="21" customHeight="1" x14ac:dyDescent="0.25">
      <c r="B165" s="44">
        <v>160</v>
      </c>
      <c r="C165" s="48" t="s">
        <v>202</v>
      </c>
      <c r="D165" s="64" t="s">
        <v>209</v>
      </c>
      <c r="E165" s="26">
        <v>44531</v>
      </c>
      <c r="F165" s="34">
        <v>4737.38</v>
      </c>
      <c r="G165" s="34">
        <v>4737.38</v>
      </c>
      <c r="H165" s="6">
        <v>0</v>
      </c>
      <c r="I165" s="7" t="s">
        <v>1</v>
      </c>
      <c r="J165" s="45">
        <v>44561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3"/>
      <c r="AA165" s="3"/>
    </row>
    <row r="166" spans="2:27" ht="21" customHeight="1" x14ac:dyDescent="0.25">
      <c r="B166" s="44">
        <v>161</v>
      </c>
      <c r="C166" s="48" t="s">
        <v>202</v>
      </c>
      <c r="D166" s="64" t="s">
        <v>210</v>
      </c>
      <c r="E166" s="26">
        <v>44531</v>
      </c>
      <c r="F166" s="34">
        <v>1329.48</v>
      </c>
      <c r="G166" s="34">
        <v>1329.48</v>
      </c>
      <c r="H166" s="6">
        <v>0</v>
      </c>
      <c r="I166" s="7" t="s">
        <v>1</v>
      </c>
      <c r="J166" s="45">
        <v>44561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3"/>
      <c r="AA166" s="3"/>
    </row>
    <row r="167" spans="2:27" ht="21" customHeight="1" x14ac:dyDescent="0.25">
      <c r="B167" s="44">
        <v>162</v>
      </c>
      <c r="C167" s="48" t="s">
        <v>202</v>
      </c>
      <c r="D167" s="64" t="s">
        <v>211</v>
      </c>
      <c r="E167" s="26">
        <v>44540</v>
      </c>
      <c r="F167" s="34">
        <v>3059.29</v>
      </c>
      <c r="G167" s="34">
        <v>3059.29</v>
      </c>
      <c r="H167" s="6">
        <v>0</v>
      </c>
      <c r="I167" s="7" t="s">
        <v>1</v>
      </c>
      <c r="J167" s="45">
        <v>44561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3"/>
      <c r="AA167" s="3"/>
    </row>
    <row r="168" spans="2:27" ht="21" customHeight="1" x14ac:dyDescent="0.25">
      <c r="B168" s="66">
        <v>163</v>
      </c>
      <c r="C168" s="71" t="s">
        <v>212</v>
      </c>
      <c r="D168" s="72" t="s">
        <v>213</v>
      </c>
      <c r="E168" s="31">
        <v>44538</v>
      </c>
      <c r="F168" s="83">
        <v>46081.17</v>
      </c>
      <c r="G168" s="83">
        <v>46081.17</v>
      </c>
      <c r="H168" s="10">
        <v>0</v>
      </c>
      <c r="I168" s="32" t="s">
        <v>1</v>
      </c>
      <c r="J168" s="73">
        <v>44561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3"/>
      <c r="AA168" s="3"/>
    </row>
    <row r="169" spans="2:27" ht="21" customHeight="1" x14ac:dyDescent="0.25">
      <c r="B169" s="74">
        <v>164</v>
      </c>
      <c r="C169" s="48" t="s">
        <v>224</v>
      </c>
      <c r="D169" s="64" t="s">
        <v>231</v>
      </c>
      <c r="E169" s="26">
        <v>44496</v>
      </c>
      <c r="F169" s="34">
        <v>54339</v>
      </c>
      <c r="G169" s="34">
        <v>54339</v>
      </c>
      <c r="H169" s="6">
        <v>0</v>
      </c>
      <c r="I169" s="7" t="s">
        <v>1</v>
      </c>
      <c r="J169" s="65">
        <v>44536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3"/>
      <c r="AA169" s="3"/>
    </row>
    <row r="170" spans="2:27" ht="21" customHeight="1" x14ac:dyDescent="0.25">
      <c r="B170" s="74">
        <v>165</v>
      </c>
      <c r="C170" s="50" t="s">
        <v>232</v>
      </c>
      <c r="D170" s="64" t="s">
        <v>234</v>
      </c>
      <c r="E170" s="26">
        <v>44553</v>
      </c>
      <c r="F170" s="34">
        <v>2447600</v>
      </c>
      <c r="G170" s="34">
        <v>2447600</v>
      </c>
      <c r="H170" s="6">
        <v>0</v>
      </c>
      <c r="I170" s="7" t="s">
        <v>1</v>
      </c>
      <c r="J170" s="65">
        <v>44561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3"/>
      <c r="AA170" s="3"/>
    </row>
    <row r="171" spans="2:27" ht="23.25" customHeight="1" x14ac:dyDescent="0.25">
      <c r="B171" s="74">
        <v>166</v>
      </c>
      <c r="C171" s="50" t="s">
        <v>233</v>
      </c>
      <c r="D171" s="64" t="s">
        <v>235</v>
      </c>
      <c r="E171" s="26">
        <v>44553</v>
      </c>
      <c r="F171" s="34">
        <v>2329343.88</v>
      </c>
      <c r="G171" s="34">
        <v>2329343.88</v>
      </c>
      <c r="H171" s="6">
        <v>0</v>
      </c>
      <c r="I171" s="7" t="s">
        <v>1</v>
      </c>
      <c r="J171" s="65">
        <v>44561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3"/>
      <c r="AA171" s="3"/>
    </row>
    <row r="172" spans="2:27" ht="21" customHeight="1" x14ac:dyDescent="0.25">
      <c r="B172" s="74">
        <v>167</v>
      </c>
      <c r="C172" s="50" t="s">
        <v>236</v>
      </c>
      <c r="D172" s="64" t="s">
        <v>237</v>
      </c>
      <c r="E172" s="26">
        <v>44553</v>
      </c>
      <c r="F172" s="34">
        <v>169153</v>
      </c>
      <c r="G172" s="34">
        <v>169153</v>
      </c>
      <c r="H172" s="6">
        <v>0</v>
      </c>
      <c r="I172" s="7" t="s">
        <v>1</v>
      </c>
      <c r="J172" s="65">
        <v>44561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3"/>
      <c r="AA172" s="3"/>
    </row>
    <row r="173" spans="2:27" ht="25.5" customHeight="1" x14ac:dyDescent="0.25">
      <c r="B173" s="74">
        <v>168</v>
      </c>
      <c r="C173" s="50" t="s">
        <v>238</v>
      </c>
      <c r="D173" s="64" t="s">
        <v>239</v>
      </c>
      <c r="E173" s="26">
        <v>44553</v>
      </c>
      <c r="F173" s="34">
        <v>26486.54</v>
      </c>
      <c r="G173" s="34">
        <v>26486.54</v>
      </c>
      <c r="H173" s="6">
        <v>0</v>
      </c>
      <c r="I173" s="7" t="s">
        <v>1</v>
      </c>
      <c r="J173" s="65">
        <v>44561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3"/>
      <c r="AA173" s="3"/>
    </row>
    <row r="174" spans="2:27" ht="24.75" customHeight="1" x14ac:dyDescent="0.25">
      <c r="B174" s="74">
        <v>169</v>
      </c>
      <c r="C174" s="50" t="s">
        <v>240</v>
      </c>
      <c r="D174" s="64" t="s">
        <v>146</v>
      </c>
      <c r="E174" s="26">
        <v>44553</v>
      </c>
      <c r="F174" s="34">
        <v>790551.87</v>
      </c>
      <c r="G174" s="34">
        <v>790551.87</v>
      </c>
      <c r="H174" s="6">
        <v>0</v>
      </c>
      <c r="I174" s="7" t="s">
        <v>1</v>
      </c>
      <c r="J174" s="65">
        <v>44561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3"/>
      <c r="AA174" s="3"/>
    </row>
    <row r="175" spans="2:27" ht="24" customHeight="1" x14ac:dyDescent="0.25">
      <c r="B175" s="74">
        <v>170</v>
      </c>
      <c r="C175" s="50" t="s">
        <v>241</v>
      </c>
      <c r="D175" s="64" t="s">
        <v>242</v>
      </c>
      <c r="E175" s="26">
        <v>44552</v>
      </c>
      <c r="F175" s="34">
        <v>867300</v>
      </c>
      <c r="G175" s="34">
        <v>867300</v>
      </c>
      <c r="H175" s="6">
        <v>0</v>
      </c>
      <c r="I175" s="7" t="s">
        <v>1</v>
      </c>
      <c r="J175" s="65">
        <v>44561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3"/>
      <c r="AA175" s="3"/>
    </row>
    <row r="176" spans="2:27" ht="24" customHeight="1" x14ac:dyDescent="0.25">
      <c r="B176" s="74">
        <v>171</v>
      </c>
      <c r="C176" s="50" t="s">
        <v>243</v>
      </c>
      <c r="D176" s="64" t="s">
        <v>244</v>
      </c>
      <c r="E176" s="26">
        <v>44552</v>
      </c>
      <c r="F176" s="34">
        <v>2002781.26</v>
      </c>
      <c r="G176" s="34">
        <v>2002781.26</v>
      </c>
      <c r="H176" s="6">
        <v>0</v>
      </c>
      <c r="I176" s="7" t="s">
        <v>1</v>
      </c>
      <c r="J176" s="65">
        <v>44561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3"/>
      <c r="AA176" s="3"/>
    </row>
    <row r="177" spans="2:27" ht="24" customHeight="1" x14ac:dyDescent="0.25">
      <c r="B177" s="74">
        <v>172</v>
      </c>
      <c r="C177" s="50" t="s">
        <v>243</v>
      </c>
      <c r="D177" s="64" t="s">
        <v>245</v>
      </c>
      <c r="E177" s="26">
        <v>44552</v>
      </c>
      <c r="F177" s="34">
        <v>1181470.1599999999</v>
      </c>
      <c r="G177" s="34">
        <v>1181470.1599999999</v>
      </c>
      <c r="H177" s="6">
        <v>0</v>
      </c>
      <c r="I177" s="7" t="s">
        <v>1</v>
      </c>
      <c r="J177" s="65">
        <v>44561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3"/>
      <c r="AA177" s="3"/>
    </row>
    <row r="178" spans="2:27" ht="24" customHeight="1" x14ac:dyDescent="0.25">
      <c r="B178" s="74">
        <v>173</v>
      </c>
      <c r="C178" s="50" t="s">
        <v>243</v>
      </c>
      <c r="D178" s="64" t="s">
        <v>146</v>
      </c>
      <c r="E178" s="26">
        <v>44552</v>
      </c>
      <c r="F178" s="34">
        <v>414667.61</v>
      </c>
      <c r="G178" s="34">
        <v>414667.61</v>
      </c>
      <c r="H178" s="6">
        <v>0</v>
      </c>
      <c r="I178" s="7" t="s">
        <v>1</v>
      </c>
      <c r="J178" s="65">
        <v>44561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3"/>
      <c r="AA178" s="3"/>
    </row>
    <row r="179" spans="2:27" ht="24" customHeight="1" x14ac:dyDescent="0.25">
      <c r="B179" s="74">
        <v>174</v>
      </c>
      <c r="C179" s="50" t="s">
        <v>246</v>
      </c>
      <c r="D179" s="64" t="s">
        <v>247</v>
      </c>
      <c r="E179" s="26">
        <v>44551</v>
      </c>
      <c r="F179" s="34">
        <v>120000</v>
      </c>
      <c r="G179" s="34">
        <v>120000</v>
      </c>
      <c r="H179" s="6">
        <v>0</v>
      </c>
      <c r="I179" s="7" t="s">
        <v>1</v>
      </c>
      <c r="J179" s="65">
        <v>44561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3"/>
      <c r="AA179" s="3"/>
    </row>
    <row r="180" spans="2:27" ht="24.75" customHeight="1" x14ac:dyDescent="0.25">
      <c r="B180" s="74">
        <v>175</v>
      </c>
      <c r="C180" s="50" t="s">
        <v>248</v>
      </c>
      <c r="D180" s="64" t="s">
        <v>249</v>
      </c>
      <c r="E180" s="26">
        <v>44551</v>
      </c>
      <c r="F180" s="34">
        <v>122484</v>
      </c>
      <c r="G180" s="34">
        <v>122484</v>
      </c>
      <c r="H180" s="6">
        <v>0</v>
      </c>
      <c r="I180" s="7" t="s">
        <v>1</v>
      </c>
      <c r="J180" s="65">
        <v>44561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3"/>
      <c r="AA180" s="3"/>
    </row>
    <row r="181" spans="2:27" ht="24" customHeight="1" x14ac:dyDescent="0.25">
      <c r="B181" s="74">
        <v>176</v>
      </c>
      <c r="C181" s="50" t="s">
        <v>250</v>
      </c>
      <c r="D181" s="64" t="s">
        <v>251</v>
      </c>
      <c r="E181" s="26">
        <v>44551</v>
      </c>
      <c r="F181" s="34">
        <v>5251</v>
      </c>
      <c r="G181" s="34">
        <v>5251</v>
      </c>
      <c r="H181" s="6">
        <v>0</v>
      </c>
      <c r="I181" s="7" t="s">
        <v>1</v>
      </c>
      <c r="J181" s="65">
        <v>44561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3"/>
      <c r="AA181" s="3"/>
    </row>
    <row r="182" spans="2:27" ht="24" customHeight="1" x14ac:dyDescent="0.25">
      <c r="B182" s="74">
        <v>177</v>
      </c>
      <c r="C182" s="50" t="s">
        <v>252</v>
      </c>
      <c r="D182" s="64" t="s">
        <v>253</v>
      </c>
      <c r="E182" s="26">
        <v>44551</v>
      </c>
      <c r="F182" s="34">
        <v>525897.68000000005</v>
      </c>
      <c r="G182" s="34">
        <v>525897.68000000005</v>
      </c>
      <c r="H182" s="6">
        <v>0</v>
      </c>
      <c r="I182" s="7" t="s">
        <v>1</v>
      </c>
      <c r="J182" s="65">
        <v>44561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3"/>
      <c r="AA182" s="3"/>
    </row>
    <row r="183" spans="2:27" ht="24" customHeight="1" x14ac:dyDescent="0.25">
      <c r="B183" s="74">
        <v>178</v>
      </c>
      <c r="C183" s="50" t="s">
        <v>252</v>
      </c>
      <c r="D183" s="64" t="s">
        <v>254</v>
      </c>
      <c r="E183" s="26">
        <v>44551</v>
      </c>
      <c r="F183" s="34">
        <v>268973.92</v>
      </c>
      <c r="G183" s="34">
        <v>268973.92</v>
      </c>
      <c r="H183" s="6">
        <v>0</v>
      </c>
      <c r="I183" s="7" t="s">
        <v>1</v>
      </c>
      <c r="J183" s="65">
        <v>44561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3"/>
      <c r="AA183" s="3"/>
    </row>
    <row r="184" spans="2:27" ht="24" customHeight="1" x14ac:dyDescent="0.25">
      <c r="B184" s="74">
        <v>179</v>
      </c>
      <c r="C184" s="50" t="s">
        <v>255</v>
      </c>
      <c r="D184" s="64" t="s">
        <v>256</v>
      </c>
      <c r="E184" s="26">
        <v>44551</v>
      </c>
      <c r="F184" s="34">
        <v>113768.52</v>
      </c>
      <c r="G184" s="34">
        <v>113768.52</v>
      </c>
      <c r="H184" s="6">
        <v>0</v>
      </c>
      <c r="I184" s="7" t="s">
        <v>1</v>
      </c>
      <c r="J184" s="65">
        <v>44561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3"/>
      <c r="AA184" s="3"/>
    </row>
    <row r="185" spans="2:27" ht="24" customHeight="1" x14ac:dyDescent="0.25">
      <c r="B185" s="74">
        <v>180</v>
      </c>
      <c r="C185" s="50" t="s">
        <v>257</v>
      </c>
      <c r="D185" s="64" t="s">
        <v>258</v>
      </c>
      <c r="E185" s="26">
        <v>44551</v>
      </c>
      <c r="F185" s="34">
        <v>17464</v>
      </c>
      <c r="G185" s="34">
        <v>17464</v>
      </c>
      <c r="H185" s="6">
        <v>0</v>
      </c>
      <c r="I185" s="7" t="s">
        <v>1</v>
      </c>
      <c r="J185" s="65">
        <v>44561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3"/>
      <c r="AA185" s="3"/>
    </row>
    <row r="186" spans="2:27" ht="24" customHeight="1" x14ac:dyDescent="0.25">
      <c r="B186" s="74">
        <v>181</v>
      </c>
      <c r="C186" s="50" t="s">
        <v>259</v>
      </c>
      <c r="D186" s="64" t="s">
        <v>260</v>
      </c>
      <c r="E186" s="26">
        <v>44551</v>
      </c>
      <c r="F186" s="34">
        <v>835779.06</v>
      </c>
      <c r="G186" s="34">
        <v>835779.06</v>
      </c>
      <c r="H186" s="6">
        <v>0</v>
      </c>
      <c r="I186" s="7" t="s">
        <v>1</v>
      </c>
      <c r="J186" s="65">
        <v>44561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3"/>
      <c r="AA186" s="3"/>
    </row>
    <row r="187" spans="2:27" ht="24" customHeight="1" x14ac:dyDescent="0.25">
      <c r="B187" s="74">
        <v>182</v>
      </c>
      <c r="C187" s="50" t="s">
        <v>261</v>
      </c>
      <c r="D187" s="64" t="s">
        <v>152</v>
      </c>
      <c r="E187" s="26">
        <v>44551</v>
      </c>
      <c r="F187" s="34">
        <v>309307.5</v>
      </c>
      <c r="G187" s="34">
        <v>309307.5</v>
      </c>
      <c r="H187" s="6">
        <v>0</v>
      </c>
      <c r="I187" s="7" t="s">
        <v>1</v>
      </c>
      <c r="J187" s="65">
        <v>44561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3"/>
      <c r="AA187" s="3"/>
    </row>
    <row r="188" spans="2:27" ht="24" customHeight="1" x14ac:dyDescent="0.25">
      <c r="B188" s="74">
        <v>183</v>
      </c>
      <c r="C188" s="50" t="s">
        <v>262</v>
      </c>
      <c r="D188" s="64" t="s">
        <v>263</v>
      </c>
      <c r="E188" s="26">
        <v>44551</v>
      </c>
      <c r="F188" s="34">
        <v>877683.16</v>
      </c>
      <c r="G188" s="34">
        <v>877683.16</v>
      </c>
      <c r="H188" s="6">
        <v>0</v>
      </c>
      <c r="I188" s="7" t="s">
        <v>1</v>
      </c>
      <c r="J188" s="65">
        <v>44561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3"/>
      <c r="AA188" s="3"/>
    </row>
    <row r="189" spans="2:27" ht="24" customHeight="1" x14ac:dyDescent="0.25">
      <c r="B189" s="74">
        <v>184</v>
      </c>
      <c r="C189" s="50" t="s">
        <v>265</v>
      </c>
      <c r="D189" s="64" t="s">
        <v>264</v>
      </c>
      <c r="E189" s="26">
        <v>44551</v>
      </c>
      <c r="F189" s="34">
        <v>436924.5</v>
      </c>
      <c r="G189" s="34">
        <v>436924.5</v>
      </c>
      <c r="H189" s="6">
        <v>0</v>
      </c>
      <c r="I189" s="7" t="s">
        <v>1</v>
      </c>
      <c r="J189" s="65">
        <v>44561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3"/>
      <c r="AA189" s="3"/>
    </row>
    <row r="190" spans="2:27" ht="24" customHeight="1" x14ac:dyDescent="0.2">
      <c r="B190" s="74">
        <v>185</v>
      </c>
      <c r="C190" s="84" t="s">
        <v>266</v>
      </c>
      <c r="D190" s="64" t="s">
        <v>52</v>
      </c>
      <c r="E190" s="26">
        <v>44550</v>
      </c>
      <c r="F190" s="34">
        <v>124608</v>
      </c>
      <c r="G190" s="34">
        <v>124608</v>
      </c>
      <c r="H190" s="6">
        <v>0</v>
      </c>
      <c r="I190" s="7" t="s">
        <v>1</v>
      </c>
      <c r="J190" s="65">
        <v>44561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3"/>
      <c r="AA190" s="3"/>
    </row>
    <row r="191" spans="2:27" ht="21" customHeight="1" x14ac:dyDescent="0.25">
      <c r="B191" s="74">
        <v>186</v>
      </c>
      <c r="C191" s="50" t="s">
        <v>267</v>
      </c>
      <c r="D191" s="64" t="s">
        <v>268</v>
      </c>
      <c r="E191" s="26">
        <v>44549</v>
      </c>
      <c r="F191" s="34">
        <v>5477.87</v>
      </c>
      <c r="G191" s="34">
        <v>5477.87</v>
      </c>
      <c r="H191" s="6">
        <v>0</v>
      </c>
      <c r="I191" s="7" t="s">
        <v>1</v>
      </c>
      <c r="J191" s="65">
        <v>44561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3"/>
      <c r="AA191" s="3"/>
    </row>
    <row r="192" spans="2:27" ht="21" customHeight="1" x14ac:dyDescent="0.25">
      <c r="B192" s="74">
        <v>187</v>
      </c>
      <c r="C192" s="50" t="s">
        <v>155</v>
      </c>
      <c r="D192" s="64" t="s">
        <v>269</v>
      </c>
      <c r="E192" s="26">
        <v>44545</v>
      </c>
      <c r="F192" s="34">
        <v>37760</v>
      </c>
      <c r="G192" s="34">
        <v>37760</v>
      </c>
      <c r="H192" s="6">
        <v>0</v>
      </c>
      <c r="I192" s="7" t="s">
        <v>1</v>
      </c>
      <c r="J192" s="65">
        <v>44561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3"/>
      <c r="AA192" s="3"/>
    </row>
    <row r="193" spans="2:27" ht="21" customHeight="1" x14ac:dyDescent="0.25">
      <c r="B193" s="74">
        <v>188</v>
      </c>
      <c r="C193" s="50" t="s">
        <v>223</v>
      </c>
      <c r="D193" s="64" t="s">
        <v>270</v>
      </c>
      <c r="E193" s="26">
        <v>44544</v>
      </c>
      <c r="F193" s="34">
        <v>633878.30000000005</v>
      </c>
      <c r="G193" s="34">
        <v>633878.30000000005</v>
      </c>
      <c r="H193" s="6">
        <v>0</v>
      </c>
      <c r="I193" s="7" t="s">
        <v>1</v>
      </c>
      <c r="J193" s="65">
        <v>44561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3"/>
      <c r="AA193" s="3"/>
    </row>
    <row r="194" spans="2:27" ht="21" customHeight="1" x14ac:dyDescent="0.25">
      <c r="B194" s="74">
        <v>189</v>
      </c>
      <c r="C194" s="50" t="s">
        <v>271</v>
      </c>
      <c r="D194" s="64" t="s">
        <v>272</v>
      </c>
      <c r="E194" s="26">
        <v>44551</v>
      </c>
      <c r="F194" s="34">
        <v>242962</v>
      </c>
      <c r="G194" s="34">
        <v>242962</v>
      </c>
      <c r="H194" s="6">
        <v>0</v>
      </c>
      <c r="I194" s="7" t="s">
        <v>1</v>
      </c>
      <c r="J194" s="65">
        <v>44561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3"/>
      <c r="AA194" s="3"/>
    </row>
    <row r="195" spans="2:27" ht="22.5" customHeight="1" x14ac:dyDescent="0.25">
      <c r="B195" s="74">
        <v>190</v>
      </c>
      <c r="C195" s="50" t="s">
        <v>282</v>
      </c>
      <c r="D195" s="64" t="s">
        <v>273</v>
      </c>
      <c r="E195" s="26">
        <v>44489</v>
      </c>
      <c r="F195" s="34">
        <v>2106</v>
      </c>
      <c r="G195" s="34">
        <v>2106</v>
      </c>
      <c r="H195" s="6">
        <v>0</v>
      </c>
      <c r="I195" s="7" t="s">
        <v>1</v>
      </c>
      <c r="J195" s="65">
        <v>44561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3"/>
      <c r="AA195" s="3"/>
    </row>
    <row r="196" spans="2:27" ht="24.75" customHeight="1" x14ac:dyDescent="0.25">
      <c r="B196" s="74">
        <v>191</v>
      </c>
      <c r="C196" s="50" t="s">
        <v>276</v>
      </c>
      <c r="D196" s="64" t="s">
        <v>274</v>
      </c>
      <c r="E196" s="26">
        <v>44489</v>
      </c>
      <c r="F196" s="34">
        <v>20700</v>
      </c>
      <c r="G196" s="34">
        <v>20700</v>
      </c>
      <c r="H196" s="6">
        <v>0</v>
      </c>
      <c r="I196" s="7" t="s">
        <v>1</v>
      </c>
      <c r="J196" s="65">
        <v>44561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3"/>
      <c r="AA196" s="3"/>
    </row>
    <row r="197" spans="2:27" ht="24" customHeight="1" x14ac:dyDescent="0.25">
      <c r="B197" s="74">
        <v>192</v>
      </c>
      <c r="C197" s="50" t="s">
        <v>282</v>
      </c>
      <c r="D197" s="64" t="s">
        <v>275</v>
      </c>
      <c r="E197" s="26">
        <v>44489</v>
      </c>
      <c r="F197" s="34">
        <v>20700</v>
      </c>
      <c r="G197" s="34">
        <v>20700</v>
      </c>
      <c r="H197" s="6">
        <v>0</v>
      </c>
      <c r="I197" s="7" t="s">
        <v>1</v>
      </c>
      <c r="J197" s="65">
        <v>44561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3"/>
      <c r="AA197" s="3"/>
    </row>
    <row r="198" spans="2:27" ht="23.25" customHeight="1" x14ac:dyDescent="0.25">
      <c r="B198" s="74">
        <v>193</v>
      </c>
      <c r="C198" s="50" t="s">
        <v>283</v>
      </c>
      <c r="D198" s="64" t="s">
        <v>277</v>
      </c>
      <c r="E198" s="26">
        <v>44536</v>
      </c>
      <c r="F198" s="34">
        <v>30391.89</v>
      </c>
      <c r="G198" s="34">
        <v>30391.89</v>
      </c>
      <c r="H198" s="6">
        <v>0</v>
      </c>
      <c r="I198" s="7" t="s">
        <v>1</v>
      </c>
      <c r="J198" s="65">
        <v>44561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3"/>
      <c r="AA198" s="3"/>
    </row>
    <row r="199" spans="2:27" ht="23.25" customHeight="1" x14ac:dyDescent="0.25">
      <c r="B199" s="74">
        <v>194</v>
      </c>
      <c r="C199" s="50" t="s">
        <v>283</v>
      </c>
      <c r="D199" s="64" t="s">
        <v>278</v>
      </c>
      <c r="E199" s="26">
        <v>44538</v>
      </c>
      <c r="F199" s="34">
        <v>12597.72</v>
      </c>
      <c r="G199" s="34">
        <v>12597.72</v>
      </c>
      <c r="H199" s="6">
        <v>0</v>
      </c>
      <c r="I199" s="7" t="s">
        <v>1</v>
      </c>
      <c r="J199" s="65">
        <v>44561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3"/>
      <c r="AA199" s="3"/>
    </row>
    <row r="200" spans="2:27" ht="25.5" customHeight="1" x14ac:dyDescent="0.25">
      <c r="B200" s="74">
        <v>195</v>
      </c>
      <c r="C200" s="50" t="s">
        <v>283</v>
      </c>
      <c r="D200" s="64" t="s">
        <v>279</v>
      </c>
      <c r="E200" s="26">
        <v>44539</v>
      </c>
      <c r="F200" s="34">
        <v>10132.530000000001</v>
      </c>
      <c r="G200" s="34">
        <v>10132.530000000001</v>
      </c>
      <c r="H200" s="6">
        <v>0</v>
      </c>
      <c r="I200" s="7" t="s">
        <v>1</v>
      </c>
      <c r="J200" s="65">
        <v>44561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3"/>
      <c r="AA200" s="3"/>
    </row>
    <row r="201" spans="2:27" ht="24.75" customHeight="1" x14ac:dyDescent="0.25">
      <c r="B201" s="74">
        <v>196</v>
      </c>
      <c r="C201" s="50" t="s">
        <v>283</v>
      </c>
      <c r="D201" s="64" t="s">
        <v>280</v>
      </c>
      <c r="E201" s="26">
        <v>44552</v>
      </c>
      <c r="F201" s="34">
        <v>22900</v>
      </c>
      <c r="G201" s="34">
        <v>22900</v>
      </c>
      <c r="H201" s="6">
        <v>0</v>
      </c>
      <c r="I201" s="7" t="s">
        <v>1</v>
      </c>
      <c r="J201" s="65">
        <v>44561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3"/>
      <c r="AA201" s="3"/>
    </row>
    <row r="202" spans="2:27" ht="24" customHeight="1" x14ac:dyDescent="0.25">
      <c r="B202" s="74">
        <v>197</v>
      </c>
      <c r="C202" s="50" t="s">
        <v>283</v>
      </c>
      <c r="D202" s="64" t="s">
        <v>281</v>
      </c>
      <c r="E202" s="26">
        <v>44552</v>
      </c>
      <c r="F202" s="34">
        <v>9909.6200000000008</v>
      </c>
      <c r="G202" s="34">
        <v>9909.6200000000008</v>
      </c>
      <c r="H202" s="6">
        <v>0</v>
      </c>
      <c r="I202" s="7" t="s">
        <v>1</v>
      </c>
      <c r="J202" s="65">
        <v>44561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3"/>
      <c r="AA202" s="3"/>
    </row>
    <row r="203" spans="2:27" ht="22.5" x14ac:dyDescent="0.25">
      <c r="B203" s="74">
        <v>198</v>
      </c>
      <c r="C203" s="50" t="s">
        <v>282</v>
      </c>
      <c r="D203" s="64" t="s">
        <v>284</v>
      </c>
      <c r="E203" s="26">
        <v>44452</v>
      </c>
      <c r="F203" s="34">
        <v>10619.48</v>
      </c>
      <c r="G203" s="34">
        <v>10619.48</v>
      </c>
      <c r="H203" s="6">
        <v>0</v>
      </c>
      <c r="I203" s="7" t="s">
        <v>1</v>
      </c>
      <c r="J203" s="65">
        <v>44561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3"/>
      <c r="AA203" s="3"/>
    </row>
    <row r="204" spans="2:27" ht="23.25" customHeight="1" x14ac:dyDescent="0.25">
      <c r="B204" s="74">
        <v>199</v>
      </c>
      <c r="C204" s="50" t="s">
        <v>282</v>
      </c>
      <c r="D204" s="64" t="s">
        <v>285</v>
      </c>
      <c r="E204" s="26">
        <v>44452</v>
      </c>
      <c r="F204" s="34">
        <v>17484.37</v>
      </c>
      <c r="G204" s="34">
        <v>17484.37</v>
      </c>
      <c r="H204" s="6">
        <v>0</v>
      </c>
      <c r="I204" s="7" t="s">
        <v>1</v>
      </c>
      <c r="J204" s="65">
        <v>44561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3"/>
      <c r="AA204" s="3"/>
    </row>
    <row r="205" spans="2:27" ht="25.5" customHeight="1" x14ac:dyDescent="0.25">
      <c r="B205" s="74">
        <v>200</v>
      </c>
      <c r="C205" s="50" t="s">
        <v>282</v>
      </c>
      <c r="D205" s="64" t="s">
        <v>286</v>
      </c>
      <c r="E205" s="26">
        <v>44455</v>
      </c>
      <c r="F205" s="34">
        <v>10503.1</v>
      </c>
      <c r="G205" s="34">
        <v>10503.1</v>
      </c>
      <c r="H205" s="6">
        <v>0</v>
      </c>
      <c r="I205" s="7" t="s">
        <v>1</v>
      </c>
      <c r="J205" s="65">
        <v>44561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"/>
      <c r="AA205" s="3"/>
    </row>
    <row r="206" spans="2:27" ht="21" customHeight="1" x14ac:dyDescent="0.25">
      <c r="B206" s="74">
        <v>201</v>
      </c>
      <c r="C206" s="50" t="s">
        <v>282</v>
      </c>
      <c r="D206" s="64" t="s">
        <v>287</v>
      </c>
      <c r="E206" s="26">
        <v>44467</v>
      </c>
      <c r="F206" s="34">
        <v>21982.41</v>
      </c>
      <c r="G206" s="34">
        <v>21982.41</v>
      </c>
      <c r="H206" s="6">
        <v>0</v>
      </c>
      <c r="I206" s="7" t="s">
        <v>1</v>
      </c>
      <c r="J206" s="65">
        <v>44561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3"/>
      <c r="AA206" s="3"/>
    </row>
    <row r="207" spans="2:27" ht="23.25" customHeight="1" x14ac:dyDescent="0.25">
      <c r="B207" s="74">
        <v>202</v>
      </c>
      <c r="C207" s="50" t="s">
        <v>282</v>
      </c>
      <c r="D207" s="64" t="s">
        <v>288</v>
      </c>
      <c r="E207" s="26">
        <v>44473</v>
      </c>
      <c r="F207" s="34">
        <v>15476.88</v>
      </c>
      <c r="G207" s="34">
        <v>15476.88</v>
      </c>
      <c r="H207" s="6">
        <v>0</v>
      </c>
      <c r="I207" s="7" t="s">
        <v>1</v>
      </c>
      <c r="J207" s="65">
        <v>44561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3"/>
      <c r="AA207" s="3"/>
    </row>
    <row r="208" spans="2:27" ht="23.25" customHeight="1" x14ac:dyDescent="0.25">
      <c r="B208" s="74">
        <v>203</v>
      </c>
      <c r="C208" s="50" t="s">
        <v>282</v>
      </c>
      <c r="D208" s="64" t="s">
        <v>289</v>
      </c>
      <c r="E208" s="26">
        <v>44496</v>
      </c>
      <c r="F208" s="34">
        <v>27291.98</v>
      </c>
      <c r="G208" s="34">
        <v>27291.98</v>
      </c>
      <c r="H208" s="6">
        <v>0</v>
      </c>
      <c r="I208" s="7" t="s">
        <v>1</v>
      </c>
      <c r="J208" s="65">
        <v>44561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3"/>
      <c r="AA208" s="3"/>
    </row>
    <row r="209" spans="2:27" ht="24" customHeight="1" x14ac:dyDescent="0.25">
      <c r="B209" s="74">
        <v>204</v>
      </c>
      <c r="C209" s="50" t="s">
        <v>282</v>
      </c>
      <c r="D209" s="64" t="s">
        <v>290</v>
      </c>
      <c r="E209" s="26">
        <v>44496</v>
      </c>
      <c r="F209" s="34">
        <v>23824.92</v>
      </c>
      <c r="G209" s="34">
        <v>23824.92</v>
      </c>
      <c r="H209" s="6">
        <v>0</v>
      </c>
      <c r="I209" s="7" t="s">
        <v>1</v>
      </c>
      <c r="J209" s="65">
        <v>44561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"/>
      <c r="AA209" s="3"/>
    </row>
    <row r="210" spans="2:27" ht="22.5" customHeight="1" x14ac:dyDescent="0.25">
      <c r="B210" s="74">
        <v>205</v>
      </c>
      <c r="C210" s="50" t="s">
        <v>282</v>
      </c>
      <c r="D210" s="64" t="s">
        <v>291</v>
      </c>
      <c r="E210" s="26">
        <v>44497</v>
      </c>
      <c r="F210" s="34">
        <v>15046.63</v>
      </c>
      <c r="G210" s="34">
        <v>15046.63</v>
      </c>
      <c r="H210" s="6">
        <v>0</v>
      </c>
      <c r="I210" s="7" t="s">
        <v>1</v>
      </c>
      <c r="J210" s="65">
        <v>44561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3"/>
      <c r="AA210" s="3"/>
    </row>
    <row r="211" spans="2:27" ht="21" customHeight="1" x14ac:dyDescent="0.25">
      <c r="B211" s="74">
        <v>206</v>
      </c>
      <c r="C211" s="50" t="s">
        <v>282</v>
      </c>
      <c r="D211" s="64" t="s">
        <v>292</v>
      </c>
      <c r="E211" s="26">
        <v>44498</v>
      </c>
      <c r="F211" s="34">
        <v>16060</v>
      </c>
      <c r="G211" s="34">
        <v>16060</v>
      </c>
      <c r="H211" s="6">
        <v>0</v>
      </c>
      <c r="I211" s="7" t="s">
        <v>1</v>
      </c>
      <c r="J211" s="65">
        <v>44561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"/>
      <c r="AA211" s="3"/>
    </row>
    <row r="212" spans="2:27" ht="21.75" customHeight="1" x14ac:dyDescent="0.25">
      <c r="B212" s="74">
        <v>207</v>
      </c>
      <c r="C212" s="50" t="s">
        <v>282</v>
      </c>
      <c r="D212" s="64" t="s">
        <v>293</v>
      </c>
      <c r="E212" s="26">
        <v>44502</v>
      </c>
      <c r="F212" s="34">
        <v>16774.04</v>
      </c>
      <c r="G212" s="34">
        <v>16774.04</v>
      </c>
      <c r="H212" s="6">
        <v>0</v>
      </c>
      <c r="I212" s="7" t="s">
        <v>1</v>
      </c>
      <c r="J212" s="65">
        <v>44561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3"/>
      <c r="AA212" s="3"/>
    </row>
    <row r="213" spans="2:27" ht="21" customHeight="1" x14ac:dyDescent="0.25">
      <c r="B213" s="74">
        <v>208</v>
      </c>
      <c r="C213" s="50" t="s">
        <v>282</v>
      </c>
      <c r="D213" s="64" t="s">
        <v>294</v>
      </c>
      <c r="E213" s="26">
        <v>44508</v>
      </c>
      <c r="F213" s="34">
        <v>38966.85</v>
      </c>
      <c r="G213" s="34">
        <v>38966.85</v>
      </c>
      <c r="H213" s="6">
        <v>0</v>
      </c>
      <c r="I213" s="7" t="s">
        <v>1</v>
      </c>
      <c r="J213" s="65">
        <v>44561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3"/>
      <c r="AA213" s="3"/>
    </row>
    <row r="214" spans="2:27" ht="25.5" customHeight="1" x14ac:dyDescent="0.25">
      <c r="B214" s="74">
        <v>209</v>
      </c>
      <c r="C214" s="50" t="s">
        <v>282</v>
      </c>
      <c r="D214" s="64" t="s">
        <v>295</v>
      </c>
      <c r="E214" s="26">
        <v>44508</v>
      </c>
      <c r="F214" s="34">
        <v>13370.25</v>
      </c>
      <c r="G214" s="34">
        <v>13370.25</v>
      </c>
      <c r="H214" s="6">
        <v>0</v>
      </c>
      <c r="I214" s="7" t="s">
        <v>1</v>
      </c>
      <c r="J214" s="65">
        <v>44561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3"/>
      <c r="AA214" s="3"/>
    </row>
    <row r="215" spans="2:27" ht="24" customHeight="1" x14ac:dyDescent="0.25">
      <c r="B215" s="74">
        <v>210</v>
      </c>
      <c r="C215" s="50" t="s">
        <v>282</v>
      </c>
      <c r="D215" s="64" t="s">
        <v>296</v>
      </c>
      <c r="E215" s="26">
        <v>44523</v>
      </c>
      <c r="F215" s="34">
        <v>14089.08</v>
      </c>
      <c r="G215" s="34">
        <v>14089.08</v>
      </c>
      <c r="H215" s="6">
        <v>0</v>
      </c>
      <c r="I215" s="7" t="s">
        <v>1</v>
      </c>
      <c r="J215" s="65">
        <v>44561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3"/>
      <c r="AA215" s="3"/>
    </row>
    <row r="216" spans="2:27" ht="21" customHeight="1" x14ac:dyDescent="0.25">
      <c r="B216" s="74">
        <v>211</v>
      </c>
      <c r="C216" s="48" t="s">
        <v>299</v>
      </c>
      <c r="D216" s="64" t="s">
        <v>297</v>
      </c>
      <c r="E216" s="26">
        <v>44558</v>
      </c>
      <c r="F216" s="34">
        <v>6495.26</v>
      </c>
      <c r="G216" s="34">
        <v>6495.26</v>
      </c>
      <c r="H216" s="6">
        <v>0</v>
      </c>
      <c r="I216" s="7" t="s">
        <v>1</v>
      </c>
      <c r="J216" s="65">
        <v>44561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3"/>
      <c r="AA216" s="3"/>
    </row>
    <row r="217" spans="2:27" ht="21" customHeight="1" x14ac:dyDescent="0.25">
      <c r="B217" s="74">
        <v>212</v>
      </c>
      <c r="C217" s="50" t="s">
        <v>171</v>
      </c>
      <c r="D217" s="64" t="s">
        <v>298</v>
      </c>
      <c r="E217" s="26">
        <v>44558</v>
      </c>
      <c r="F217" s="34">
        <v>23828.58</v>
      </c>
      <c r="G217" s="34">
        <v>23828.58</v>
      </c>
      <c r="H217" s="6">
        <v>0</v>
      </c>
      <c r="I217" s="7" t="s">
        <v>1</v>
      </c>
      <c r="J217" s="65">
        <v>44561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3"/>
      <c r="AA217" s="3"/>
    </row>
    <row r="218" spans="2:27" ht="21" customHeight="1" x14ac:dyDescent="0.25">
      <c r="B218" s="74">
        <v>213</v>
      </c>
      <c r="C218" s="48" t="s">
        <v>300</v>
      </c>
      <c r="D218" s="64" t="s">
        <v>301</v>
      </c>
      <c r="E218" s="26">
        <v>44540</v>
      </c>
      <c r="F218" s="34">
        <v>2597.81</v>
      </c>
      <c r="G218" s="34">
        <v>2597.81</v>
      </c>
      <c r="H218" s="6">
        <v>0</v>
      </c>
      <c r="I218" s="7" t="s">
        <v>1</v>
      </c>
      <c r="J218" s="65">
        <v>44561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3"/>
      <c r="AA218" s="3"/>
    </row>
    <row r="219" spans="2:27" ht="21" customHeight="1" x14ac:dyDescent="0.25">
      <c r="B219" s="74">
        <v>214</v>
      </c>
      <c r="C219" s="48" t="s">
        <v>300</v>
      </c>
      <c r="D219" s="64" t="s">
        <v>302</v>
      </c>
      <c r="E219" s="26">
        <v>44555</v>
      </c>
      <c r="F219" s="34">
        <v>2839.17</v>
      </c>
      <c r="G219" s="34">
        <v>2839.17</v>
      </c>
      <c r="H219" s="6">
        <v>0</v>
      </c>
      <c r="I219" s="7" t="s">
        <v>1</v>
      </c>
      <c r="J219" s="65">
        <v>44561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3"/>
      <c r="AA219" s="3"/>
    </row>
    <row r="220" spans="2:27" ht="21" customHeight="1" x14ac:dyDescent="0.25">
      <c r="B220" s="74">
        <v>215</v>
      </c>
      <c r="C220" s="48" t="s">
        <v>300</v>
      </c>
      <c r="D220" s="64" t="s">
        <v>303</v>
      </c>
      <c r="E220" s="26">
        <v>44558</v>
      </c>
      <c r="F220" s="34">
        <v>3779.68</v>
      </c>
      <c r="G220" s="34">
        <v>3779.68</v>
      </c>
      <c r="H220" s="6">
        <v>0</v>
      </c>
      <c r="I220" s="7" t="s">
        <v>1</v>
      </c>
      <c r="J220" s="65">
        <v>44561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3"/>
      <c r="AA220" s="3"/>
    </row>
    <row r="221" spans="2:27" ht="21" customHeight="1" x14ac:dyDescent="0.25">
      <c r="B221" s="74">
        <v>216</v>
      </c>
      <c r="C221" s="48" t="s">
        <v>300</v>
      </c>
      <c r="D221" s="64" t="s">
        <v>304</v>
      </c>
      <c r="E221" s="26">
        <v>44558</v>
      </c>
      <c r="F221" s="34">
        <v>2685.51</v>
      </c>
      <c r="G221" s="34">
        <v>2685.51</v>
      </c>
      <c r="H221" s="6">
        <v>0</v>
      </c>
      <c r="I221" s="7" t="s">
        <v>1</v>
      </c>
      <c r="J221" s="65">
        <v>44561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3"/>
      <c r="AA221" s="3"/>
    </row>
    <row r="222" spans="2:27" ht="21" customHeight="1" x14ac:dyDescent="0.25">
      <c r="B222" s="74">
        <v>217</v>
      </c>
      <c r="C222" s="48" t="s">
        <v>300</v>
      </c>
      <c r="D222" s="64" t="s">
        <v>305</v>
      </c>
      <c r="E222" s="26">
        <v>44558</v>
      </c>
      <c r="F222" s="34">
        <v>11785.3</v>
      </c>
      <c r="G222" s="34">
        <v>11785.3</v>
      </c>
      <c r="H222" s="6">
        <v>0</v>
      </c>
      <c r="I222" s="7" t="s">
        <v>1</v>
      </c>
      <c r="J222" s="65">
        <v>44561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3"/>
      <c r="AA222" s="3"/>
    </row>
    <row r="223" spans="2:27" ht="21" customHeight="1" x14ac:dyDescent="0.25">
      <c r="B223" s="74">
        <v>218</v>
      </c>
      <c r="C223" s="48" t="s">
        <v>306</v>
      </c>
      <c r="D223" s="64" t="s">
        <v>307</v>
      </c>
      <c r="E223" s="26">
        <v>44555</v>
      </c>
      <c r="F223" s="34">
        <v>683.59</v>
      </c>
      <c r="G223" s="34">
        <v>683.59</v>
      </c>
      <c r="H223" s="6">
        <v>0</v>
      </c>
      <c r="I223" s="7" t="s">
        <v>1</v>
      </c>
      <c r="J223" s="65">
        <v>44561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3"/>
      <c r="AA223" s="3"/>
    </row>
    <row r="224" spans="2:27" ht="21" customHeight="1" x14ac:dyDescent="0.25">
      <c r="B224" s="74">
        <v>219</v>
      </c>
      <c r="C224" s="48" t="s">
        <v>306</v>
      </c>
      <c r="D224" s="64" t="s">
        <v>308</v>
      </c>
      <c r="E224" s="26">
        <v>44558</v>
      </c>
      <c r="F224" s="34">
        <v>2357.96</v>
      </c>
      <c r="G224" s="34">
        <v>2357.96</v>
      </c>
      <c r="H224" s="6">
        <v>0</v>
      </c>
      <c r="I224" s="7" t="s">
        <v>1</v>
      </c>
      <c r="J224" s="65">
        <v>44561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3"/>
      <c r="AA224" s="3"/>
    </row>
    <row r="225" spans="2:27" ht="21" customHeight="1" x14ac:dyDescent="0.25">
      <c r="B225" s="74">
        <v>220</v>
      </c>
      <c r="C225" s="48" t="s">
        <v>306</v>
      </c>
      <c r="D225" s="64" t="s">
        <v>309</v>
      </c>
      <c r="E225" s="26">
        <v>44558</v>
      </c>
      <c r="F225" s="34">
        <v>1771.84</v>
      </c>
      <c r="G225" s="34">
        <v>1771.84</v>
      </c>
      <c r="H225" s="6">
        <v>0</v>
      </c>
      <c r="I225" s="7" t="s">
        <v>1</v>
      </c>
      <c r="J225" s="65">
        <v>44561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3"/>
      <c r="AA225" s="3"/>
    </row>
    <row r="226" spans="2:27" ht="21" customHeight="1" x14ac:dyDescent="0.25">
      <c r="B226" s="74">
        <v>211</v>
      </c>
      <c r="C226" s="48" t="s">
        <v>306</v>
      </c>
      <c r="D226" s="64" t="s">
        <v>310</v>
      </c>
      <c r="E226" s="26">
        <v>44558</v>
      </c>
      <c r="F226" s="34">
        <v>4485</v>
      </c>
      <c r="G226" s="34">
        <v>4485</v>
      </c>
      <c r="H226" s="6">
        <v>0</v>
      </c>
      <c r="I226" s="7" t="s">
        <v>1</v>
      </c>
      <c r="J226" s="65">
        <v>44561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3"/>
      <c r="AA226" s="3"/>
    </row>
    <row r="227" spans="2:27" ht="21" customHeight="1" x14ac:dyDescent="0.25">
      <c r="B227" s="74">
        <v>222</v>
      </c>
      <c r="C227" s="48" t="s">
        <v>306</v>
      </c>
      <c r="D227" s="64" t="s">
        <v>311</v>
      </c>
      <c r="E227" s="26">
        <v>44558</v>
      </c>
      <c r="F227" s="34">
        <v>1189.94</v>
      </c>
      <c r="G227" s="34">
        <v>1189.94</v>
      </c>
      <c r="H227" s="6">
        <v>0</v>
      </c>
      <c r="I227" s="7" t="s">
        <v>1</v>
      </c>
      <c r="J227" s="65">
        <v>44561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"/>
      <c r="AA227" s="3"/>
    </row>
    <row r="228" spans="2:27" ht="21" customHeight="1" x14ac:dyDescent="0.25">
      <c r="B228" s="74">
        <v>223</v>
      </c>
      <c r="C228" s="48" t="s">
        <v>306</v>
      </c>
      <c r="D228" s="64" t="s">
        <v>312</v>
      </c>
      <c r="E228" s="26">
        <v>44558</v>
      </c>
      <c r="F228" s="34">
        <v>12872.15</v>
      </c>
      <c r="G228" s="34">
        <v>12872.15</v>
      </c>
      <c r="H228" s="6">
        <v>0</v>
      </c>
      <c r="I228" s="7" t="s">
        <v>1</v>
      </c>
      <c r="J228" s="65">
        <v>44561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3"/>
      <c r="AA228" s="3"/>
    </row>
    <row r="229" spans="2:27" ht="21" customHeight="1" x14ac:dyDescent="0.25">
      <c r="B229" s="74">
        <v>224</v>
      </c>
      <c r="C229" s="50" t="s">
        <v>313</v>
      </c>
      <c r="D229" s="64" t="s">
        <v>314</v>
      </c>
      <c r="E229" s="26">
        <v>44531</v>
      </c>
      <c r="F229" s="34">
        <v>2889</v>
      </c>
      <c r="G229" s="34">
        <v>2889</v>
      </c>
      <c r="H229" s="6">
        <v>0</v>
      </c>
      <c r="I229" s="7" t="s">
        <v>1</v>
      </c>
      <c r="J229" s="65">
        <v>44561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3"/>
      <c r="AA229" s="3"/>
    </row>
    <row r="230" spans="2:27" ht="24" customHeight="1" x14ac:dyDescent="0.25">
      <c r="B230" s="74">
        <v>225</v>
      </c>
      <c r="C230" s="50" t="s">
        <v>315</v>
      </c>
      <c r="D230" s="64" t="s">
        <v>316</v>
      </c>
      <c r="E230" s="26">
        <v>44551</v>
      </c>
      <c r="F230" s="34">
        <v>879253.4</v>
      </c>
      <c r="G230" s="34">
        <v>879253.4</v>
      </c>
      <c r="H230" s="6">
        <v>0</v>
      </c>
      <c r="I230" s="7" t="s">
        <v>1</v>
      </c>
      <c r="J230" s="65">
        <v>44561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3"/>
      <c r="AA230" s="3"/>
    </row>
    <row r="231" spans="2:27" ht="24" customHeight="1" x14ac:dyDescent="0.25">
      <c r="B231" s="74">
        <v>226</v>
      </c>
      <c r="C231" s="50" t="s">
        <v>317</v>
      </c>
      <c r="D231" s="64" t="s">
        <v>318</v>
      </c>
      <c r="E231" s="26">
        <v>44545</v>
      </c>
      <c r="F231" s="34">
        <v>118455.24</v>
      </c>
      <c r="G231" s="34">
        <v>118455.24</v>
      </c>
      <c r="H231" s="6">
        <v>0</v>
      </c>
      <c r="I231" s="7" t="s">
        <v>1</v>
      </c>
      <c r="J231" s="65">
        <v>44561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3"/>
      <c r="AA231" s="3"/>
    </row>
    <row r="232" spans="2:27" ht="24" customHeight="1" x14ac:dyDescent="0.25">
      <c r="B232" s="74">
        <v>227</v>
      </c>
      <c r="C232" s="50" t="s">
        <v>319</v>
      </c>
      <c r="D232" s="64" t="s">
        <v>154</v>
      </c>
      <c r="E232" s="26">
        <v>44557</v>
      </c>
      <c r="F232" s="34">
        <v>3006545.79</v>
      </c>
      <c r="G232" s="34">
        <v>3006545.79</v>
      </c>
      <c r="H232" s="6">
        <v>0</v>
      </c>
      <c r="I232" s="7" t="s">
        <v>1</v>
      </c>
      <c r="J232" s="65">
        <v>44561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3"/>
      <c r="AA232" s="3"/>
    </row>
    <row r="233" spans="2:27" ht="24" customHeight="1" x14ac:dyDescent="0.25">
      <c r="B233" s="74">
        <v>228</v>
      </c>
      <c r="C233" s="50" t="s">
        <v>320</v>
      </c>
      <c r="D233" s="64" t="s">
        <v>321</v>
      </c>
      <c r="E233" s="26">
        <v>44558</v>
      </c>
      <c r="F233" s="34">
        <v>83576</v>
      </c>
      <c r="G233" s="34">
        <v>83576</v>
      </c>
      <c r="H233" s="6">
        <v>0</v>
      </c>
      <c r="I233" s="7" t="s">
        <v>1</v>
      </c>
      <c r="J233" s="65">
        <v>44561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3"/>
      <c r="AA233" s="3"/>
    </row>
    <row r="234" spans="2:27" ht="24" customHeight="1" x14ac:dyDescent="0.25">
      <c r="B234" s="74">
        <v>229</v>
      </c>
      <c r="C234" s="50" t="s">
        <v>322</v>
      </c>
      <c r="D234" s="64" t="s">
        <v>323</v>
      </c>
      <c r="E234" s="26">
        <v>44558</v>
      </c>
      <c r="F234" s="34">
        <v>104130</v>
      </c>
      <c r="G234" s="34">
        <v>104130</v>
      </c>
      <c r="H234" s="6">
        <v>0</v>
      </c>
      <c r="I234" s="7" t="s">
        <v>1</v>
      </c>
      <c r="J234" s="65">
        <v>44561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3"/>
      <c r="AA234" s="3"/>
    </row>
    <row r="235" spans="2:27" ht="24" customHeight="1" x14ac:dyDescent="0.25">
      <c r="B235" s="74">
        <v>230</v>
      </c>
      <c r="C235" s="50" t="s">
        <v>180</v>
      </c>
      <c r="D235" s="64" t="s">
        <v>324</v>
      </c>
      <c r="E235" s="26">
        <v>44539</v>
      </c>
      <c r="F235" s="34">
        <v>1820</v>
      </c>
      <c r="G235" s="34">
        <v>1820</v>
      </c>
      <c r="H235" s="6">
        <v>0</v>
      </c>
      <c r="I235" s="7" t="s">
        <v>1</v>
      </c>
      <c r="J235" s="65">
        <v>44561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3"/>
      <c r="AA235" s="3"/>
    </row>
    <row r="236" spans="2:27" ht="24" customHeight="1" x14ac:dyDescent="0.25">
      <c r="B236" s="74">
        <v>231</v>
      </c>
      <c r="C236" s="50" t="s">
        <v>180</v>
      </c>
      <c r="D236" s="64" t="s">
        <v>325</v>
      </c>
      <c r="E236" s="26">
        <v>44553</v>
      </c>
      <c r="F236" s="34">
        <v>1330</v>
      </c>
      <c r="G236" s="34">
        <v>1330</v>
      </c>
      <c r="H236" s="6">
        <v>0</v>
      </c>
      <c r="I236" s="7" t="s">
        <v>1</v>
      </c>
      <c r="J236" s="65">
        <v>44561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3"/>
      <c r="AA236" s="3"/>
    </row>
    <row r="237" spans="2:27" ht="24" customHeight="1" x14ac:dyDescent="0.25">
      <c r="B237" s="74">
        <v>232</v>
      </c>
      <c r="C237" s="50" t="s">
        <v>233</v>
      </c>
      <c r="D237" s="64" t="s">
        <v>326</v>
      </c>
      <c r="E237" s="26">
        <v>44558</v>
      </c>
      <c r="F237" s="34">
        <v>297832.21000000002</v>
      </c>
      <c r="G237" s="34">
        <v>297832.21000000002</v>
      </c>
      <c r="H237" s="6">
        <v>0</v>
      </c>
      <c r="I237" s="7" t="s">
        <v>1</v>
      </c>
      <c r="J237" s="65">
        <v>44561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3"/>
      <c r="AA237" s="3"/>
    </row>
    <row r="238" spans="2:27" s="9" customFormat="1" ht="14.25" customHeight="1" x14ac:dyDescent="0.25">
      <c r="B238" s="75"/>
      <c r="C238" s="76"/>
      <c r="D238" s="77" t="s">
        <v>4</v>
      </c>
      <c r="E238" s="78"/>
      <c r="F238" s="79">
        <f>SUM(F6:F237)</f>
        <v>37453513.420000009</v>
      </c>
      <c r="G238" s="79">
        <f>SUM(G6:G237)</f>
        <v>37453513.420000009</v>
      </c>
      <c r="H238" s="80"/>
      <c r="I238" s="80"/>
      <c r="J238" s="81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2:27" s="9" customFormat="1" ht="15" x14ac:dyDescent="0.25">
      <c r="B239" s="4"/>
      <c r="C239" s="11"/>
      <c r="D239" s="28"/>
      <c r="E239" s="27"/>
      <c r="F239" s="12"/>
      <c r="G239" s="12"/>
      <c r="H239" s="13"/>
      <c r="I239" s="13"/>
      <c r="J239" s="14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2:27" s="9" customFormat="1" ht="15" x14ac:dyDescent="0.25">
      <c r="B240" s="4"/>
      <c r="C240" s="11"/>
      <c r="D240" s="28"/>
      <c r="E240" s="27"/>
      <c r="F240" s="12"/>
      <c r="G240" s="12"/>
      <c r="H240" s="13"/>
      <c r="I240" s="13"/>
      <c r="J240" s="14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2:27" s="9" customFormat="1" ht="15" x14ac:dyDescent="0.25">
      <c r="B241" s="4"/>
      <c r="C241" s="11"/>
      <c r="D241" s="28"/>
      <c r="E241" s="27"/>
      <c r="F241" s="12"/>
      <c r="G241" s="12"/>
      <c r="H241" s="13"/>
      <c r="I241" s="13"/>
      <c r="J241" s="14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2:27" x14ac:dyDescent="0.2">
      <c r="B242" s="15"/>
      <c r="C242" s="70" t="s">
        <v>5</v>
      </c>
      <c r="D242" s="70"/>
      <c r="E242" s="70"/>
      <c r="F242" s="52"/>
      <c r="G242" s="55" t="s">
        <v>6</v>
      </c>
      <c r="H242" s="52"/>
      <c r="I242" s="18"/>
      <c r="J242" s="21"/>
      <c r="K242" s="20"/>
      <c r="L242" s="22"/>
      <c r="AA242" s="3"/>
    </row>
    <row r="243" spans="2:27" x14ac:dyDescent="0.2">
      <c r="B243" s="15"/>
      <c r="C243" s="67" t="s">
        <v>7</v>
      </c>
      <c r="D243" s="67"/>
      <c r="E243" s="67"/>
      <c r="F243" s="53"/>
      <c r="G243" s="54" t="s">
        <v>8</v>
      </c>
      <c r="H243" s="3"/>
      <c r="I243" s="18"/>
      <c r="J243" s="19"/>
      <c r="AA243" s="3"/>
    </row>
    <row r="244" spans="2:27" x14ac:dyDescent="0.25">
      <c r="B244" s="15"/>
      <c r="C244" s="15"/>
      <c r="D244" s="16"/>
      <c r="E244" s="29"/>
      <c r="F244" s="17"/>
      <c r="G244" s="20"/>
      <c r="H244" s="20"/>
      <c r="I244" s="16"/>
      <c r="J244" s="17"/>
      <c r="AA244" s="3"/>
    </row>
    <row r="245" spans="2:27" s="5" customFormat="1" x14ac:dyDescent="0.25">
      <c r="B245" s="15"/>
      <c r="C245" s="16"/>
      <c r="D245" s="29"/>
      <c r="E245" s="17"/>
      <c r="F245" s="18"/>
      <c r="G245" s="18"/>
      <c r="H245" s="18"/>
      <c r="I245" s="18"/>
      <c r="J245" s="19"/>
    </row>
    <row r="246" spans="2:27" s="5" customFormat="1" x14ac:dyDescent="0.25">
      <c r="B246" s="15"/>
      <c r="C246" s="16"/>
      <c r="D246" s="29"/>
      <c r="E246" s="17"/>
      <c r="F246" s="16"/>
      <c r="G246" s="16"/>
      <c r="H246" s="16"/>
      <c r="I246" s="16"/>
      <c r="J246" s="17"/>
    </row>
    <row r="247" spans="2:27" s="5" customFormat="1" x14ac:dyDescent="0.25">
      <c r="B247" s="15"/>
      <c r="C247" s="16"/>
      <c r="D247" s="29"/>
      <c r="E247" s="17"/>
      <c r="F247" s="16"/>
      <c r="G247" s="16"/>
      <c r="H247" s="16"/>
      <c r="I247" s="16"/>
      <c r="J247" s="17"/>
    </row>
    <row r="248" spans="2:27" s="5" customFormat="1" x14ac:dyDescent="0.25">
      <c r="B248" s="15"/>
      <c r="C248" s="16"/>
      <c r="D248" s="29"/>
      <c r="E248" s="17"/>
      <c r="F248" s="16"/>
      <c r="G248" s="16"/>
      <c r="H248" s="16"/>
      <c r="I248" s="16"/>
      <c r="J248" s="17"/>
    </row>
    <row r="249" spans="2:27" s="5" customFormat="1" x14ac:dyDescent="0.25">
      <c r="B249" s="15"/>
      <c r="C249" s="16"/>
      <c r="D249" s="29"/>
      <c r="E249" s="17"/>
      <c r="F249" s="16"/>
      <c r="G249" s="16"/>
      <c r="H249" s="16"/>
      <c r="I249" s="16"/>
      <c r="J249" s="17"/>
    </row>
    <row r="250" spans="2:27" s="5" customFormat="1" x14ac:dyDescent="0.25">
      <c r="B250" s="15"/>
      <c r="C250" s="16"/>
      <c r="D250" s="29"/>
      <c r="E250" s="17"/>
      <c r="F250" s="16"/>
      <c r="G250" s="16"/>
      <c r="H250" s="16"/>
      <c r="I250" s="16"/>
      <c r="J250" s="17"/>
    </row>
    <row r="251" spans="2:27" s="5" customFormat="1" x14ac:dyDescent="0.25">
      <c r="B251" s="15"/>
      <c r="C251" s="16"/>
      <c r="D251" s="29"/>
      <c r="E251" s="17"/>
      <c r="F251" s="16"/>
      <c r="G251" s="16"/>
      <c r="H251" s="16"/>
      <c r="I251" s="16"/>
      <c r="J251" s="17"/>
    </row>
    <row r="252" spans="2:27" s="5" customFormat="1" x14ac:dyDescent="0.25">
      <c r="B252" s="15"/>
      <c r="C252" s="16"/>
      <c r="D252" s="29"/>
      <c r="E252" s="17"/>
      <c r="F252" s="16"/>
      <c r="G252" s="16"/>
      <c r="H252" s="16"/>
      <c r="I252" s="16"/>
      <c r="J252" s="17"/>
    </row>
    <row r="253" spans="2:27" s="5" customFormat="1" x14ac:dyDescent="0.25">
      <c r="B253" s="15"/>
      <c r="C253" s="16"/>
      <c r="D253" s="29"/>
      <c r="E253" s="17"/>
      <c r="F253" s="16"/>
      <c r="G253" s="16"/>
      <c r="H253" s="16"/>
      <c r="I253" s="16"/>
      <c r="J253" s="17"/>
    </row>
    <row r="254" spans="2:27" s="5" customFormat="1" x14ac:dyDescent="0.25">
      <c r="B254" s="15"/>
      <c r="C254" s="16"/>
      <c r="D254" s="29"/>
      <c r="E254" s="17"/>
      <c r="F254" s="16"/>
      <c r="G254" s="16"/>
      <c r="H254" s="16"/>
      <c r="I254" s="16"/>
      <c r="J254" s="17"/>
    </row>
    <row r="255" spans="2:27" s="5" customFormat="1" x14ac:dyDescent="0.25">
      <c r="B255" s="15"/>
      <c r="C255" s="16"/>
      <c r="D255" s="29"/>
      <c r="E255" s="17"/>
      <c r="F255" s="16"/>
      <c r="G255" s="16"/>
      <c r="H255" s="16"/>
      <c r="I255" s="16"/>
      <c r="J255" s="17"/>
    </row>
    <row r="256" spans="2:27" s="5" customFormat="1" x14ac:dyDescent="0.25">
      <c r="B256" s="15"/>
      <c r="C256" s="16"/>
      <c r="D256" s="29"/>
      <c r="E256" s="17"/>
      <c r="F256" s="16"/>
      <c r="G256" s="16"/>
      <c r="H256" s="16"/>
      <c r="I256" s="16"/>
      <c r="J256" s="17"/>
    </row>
    <row r="257" spans="2:10" s="5" customFormat="1" x14ac:dyDescent="0.25">
      <c r="B257" s="15"/>
      <c r="C257" s="16"/>
      <c r="D257" s="29"/>
      <c r="E257" s="17"/>
      <c r="F257" s="16"/>
      <c r="G257" s="16"/>
      <c r="H257" s="16"/>
      <c r="I257" s="16"/>
      <c r="J257" s="17"/>
    </row>
    <row r="258" spans="2:10" s="5" customFormat="1" x14ac:dyDescent="0.25">
      <c r="B258" s="15"/>
      <c r="C258" s="16"/>
      <c r="D258" s="29"/>
      <c r="E258" s="17"/>
      <c r="F258" s="16"/>
      <c r="G258" s="16"/>
      <c r="H258" s="16"/>
      <c r="I258" s="16"/>
      <c r="J258" s="17"/>
    </row>
  </sheetData>
  <mergeCells count="6">
    <mergeCell ref="C243:E243"/>
    <mergeCell ref="B1:J1"/>
    <mergeCell ref="B2:J2"/>
    <mergeCell ref="B3:J3"/>
    <mergeCell ref="B4:J4"/>
    <mergeCell ref="C242:E242"/>
  </mergeCells>
  <phoneticPr fontId="12" type="noConversion"/>
  <dataValidations count="1">
    <dataValidation showInputMessage="1" errorTitle="NCF" error="El Numero de Comprobante Fiscal debe tener una Longitud de 19 o 11 Posiciones" promptTitle=" Número de Comprobante Fiscal" prompt="Número de comprobante que avala la venta._x000a_- Cantidad de caracteres: 11 o 19" sqref="D23:D57 D133:D138"/>
  </dataValidations>
  <printOptions horizontalCentered="1"/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A PROVEEDORES NOVIEMBRE </vt:lpstr>
      <vt:lpstr>Hoja1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2022-01-19T18:39:34Z</cp:lastPrinted>
  <dcterms:created xsi:type="dcterms:W3CDTF">2021-09-03T19:59:55Z</dcterms:created>
  <dcterms:modified xsi:type="dcterms:W3CDTF">2022-01-19T19:05:23Z</dcterms:modified>
</cp:coreProperties>
</file>