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480" windowHeight="78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Area" localSheetId="0">'PAGO A PROVEEDORES NOVIEMBRE '!$A$1:$AA$78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G67" i="1" l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<sst xmlns="http://schemas.openxmlformats.org/spreadsheetml/2006/main" count="191" uniqueCount="99">
  <si>
    <t>PAGOS A PROVEEDORES</t>
  </si>
  <si>
    <t>IDIAF</t>
  </si>
  <si>
    <t>INSTITUTO DOMINICANO DE INVESTIGACIONES AGROPECUARIAS Y FORESTALES</t>
  </si>
  <si>
    <t>Luis Pérez</t>
  </si>
  <si>
    <t>Kirsys Lapaix De Cedano</t>
  </si>
  <si>
    <t>Enc.  Cuentas por  Pagar,  IDIAF</t>
  </si>
  <si>
    <t>Directora Adm. Y Financiera, IDIAF</t>
  </si>
  <si>
    <t>PAGADO</t>
  </si>
  <si>
    <t>MANTENIMIENTO Y REPARACION DE VEHICULOS DEL IDIAF</t>
  </si>
  <si>
    <t>AL 31 DE OCTUBRE 2022</t>
  </si>
  <si>
    <t>SERVICIO DE INTERNET CORRESPONDIENTE MES SEPTIEMBRE, 2022</t>
  </si>
  <si>
    <t>B1500043612</t>
  </si>
  <si>
    <t>PAGO ALQUILER LOCAL SEDE, CORRESPONDIENTE AL MES DE SEPTIEMBRE, 2022</t>
  </si>
  <si>
    <t>B1500000054</t>
  </si>
  <si>
    <t>SERVICIO DE ALCANTARILLADO C, NORTE, OCTUBRE 2022</t>
  </si>
  <si>
    <t>B1500008704</t>
  </si>
  <si>
    <t>B1500008705</t>
  </si>
  <si>
    <t>B1500000111</t>
  </si>
  <si>
    <t>B1500000112</t>
  </si>
  <si>
    <t>B1500000113</t>
  </si>
  <si>
    <t>B1500000114</t>
  </si>
  <si>
    <t>B1500000115</t>
  </si>
  <si>
    <t>SERVICIO TELEFONICO CORRESPONDIENTE AL MES DE SEPT., CENTA</t>
  </si>
  <si>
    <t>B1500180504</t>
  </si>
  <si>
    <t>PAGO ALQUILER LOCAL SEDE,  MES DE OCTUBRE, 2022</t>
  </si>
  <si>
    <t>B1500000055</t>
  </si>
  <si>
    <t>SERVICIO TELEFONICO SEDE, MES DE SEPT. 2022</t>
  </si>
  <si>
    <t>B1500179651</t>
  </si>
  <si>
    <t>B1500180491</t>
  </si>
  <si>
    <t>B1500180493</t>
  </si>
  <si>
    <t>B1500180498</t>
  </si>
  <si>
    <t>B1500180499</t>
  </si>
  <si>
    <t>SERVICIO TELEFONICO CPA, MES DE SEPT. 2022</t>
  </si>
  <si>
    <t>B1500180500</t>
  </si>
  <si>
    <t>B1500180502</t>
  </si>
  <si>
    <t>B1500180503</t>
  </si>
  <si>
    <t>B1500180516</t>
  </si>
  <si>
    <t>B1500180518</t>
  </si>
  <si>
    <t>SEGURO DE VIDA, MES DE SEPT., 2022, IDIAF</t>
  </si>
  <si>
    <t>B1500024695</t>
  </si>
  <si>
    <t>SEGURO MEDICO, MES DE SEPT., 2022, IDIAF</t>
  </si>
  <si>
    <t>B1500024629</t>
  </si>
  <si>
    <t>SEGURO MEDICO, MES DE SEPT, 2022, IDIAF</t>
  </si>
  <si>
    <t>B1500024630</t>
  </si>
  <si>
    <t>SERVICIO DE RECOLECTA DE BASURA, SEDE, CORRESPONDIENTE OCT. 2022</t>
  </si>
  <si>
    <t>B1500036864</t>
  </si>
  <si>
    <t>MANTENIMIENTO, ACTUALIZACION Y MANEJO PAGINA WEB, OCT. 2022</t>
  </si>
  <si>
    <t>B1500000046</t>
  </si>
  <si>
    <t>SERVICIOS DE INTERNET MESES JUNIO HASTA SEPT. 2022, BANI Y SAN JUAN M.</t>
  </si>
  <si>
    <t>B1500000021</t>
  </si>
  <si>
    <t>SERVICIO DE ENERGIA ELECTRICA CENTA,  MES DE SEPT 2022</t>
  </si>
  <si>
    <t>B1500327025</t>
  </si>
  <si>
    <t>SERVICIO DE ENERGIA ELECTRICA SEDE,  MES DE SEPT. 2022</t>
  </si>
  <si>
    <t>B1500326573</t>
  </si>
  <si>
    <t>SERVICIO TELEFONICO CORRESPONDIENTE AL MES DE SEPT., C. NORTE</t>
  </si>
  <si>
    <t>DISCOS DUROS PARA USO DEL IDIAF</t>
  </si>
  <si>
    <t>B1500001283</t>
  </si>
  <si>
    <t>IMPERMEABILIZACION TECHOS LAB. EST. EXP. MATA LARGA Y  EL CENTA</t>
  </si>
  <si>
    <t>B1500000020</t>
  </si>
  <si>
    <t>SERVICIO DE ENERGIA ELECTRICA SEDE C. NORTE, MES AGOSTO 2022</t>
  </si>
  <si>
    <t>B1500303012</t>
  </si>
  <si>
    <t>SERVICIO DE ENERGIA ELECTRICA SEDE C. NORTE, MES SEPT. 2022</t>
  </si>
  <si>
    <t>B1500305324</t>
  </si>
  <si>
    <t>B1500308471</t>
  </si>
  <si>
    <t>B1500308547</t>
  </si>
  <si>
    <t>B1500308579</t>
  </si>
  <si>
    <t>B1500308633</t>
  </si>
  <si>
    <t>B1500308722</t>
  </si>
  <si>
    <t>BUFFER KIT (REACTIVOS), PARA LOS LABORATORIOS DEL IDIAF</t>
  </si>
  <si>
    <t>B1500000234</t>
  </si>
  <si>
    <t>PAPEL DE ESCRITORIO Y POST IT, PARA USO DEL IDIAF</t>
  </si>
  <si>
    <t>B1500000162</t>
  </si>
  <si>
    <t>BROCHURES Y LETRERO PARA DIA DE CAMPO E.E.LECHERA DE DOBLE PROPOSITO, C. ALTO</t>
  </si>
  <si>
    <t>B1500000327</t>
  </si>
  <si>
    <t>MOLINO DE TRITURACION PARA ELABORAR ALIMENTOS PARA PECES, CPA</t>
  </si>
  <si>
    <t>B1500000416</t>
  </si>
  <si>
    <t>B1500180492</t>
  </si>
  <si>
    <t>B1500179652</t>
  </si>
  <si>
    <t>B1500179653</t>
  </si>
  <si>
    <t>B1500179654</t>
  </si>
  <si>
    <t>B1500179655</t>
  </si>
  <si>
    <t>B1500179656</t>
  </si>
  <si>
    <t>B1500180501</t>
  </si>
  <si>
    <t>B1500180505</t>
  </si>
  <si>
    <t>B1500180506</t>
  </si>
  <si>
    <t>B1500180508</t>
  </si>
  <si>
    <t>B1500180509</t>
  </si>
  <si>
    <t>B1500180510</t>
  </si>
  <si>
    <t>B1500180512</t>
  </si>
  <si>
    <t>B1500180514</t>
  </si>
  <si>
    <t>SERVICIO DE ENERGIA ELECTRICA CPA SEDE,  MES DE SEPT. 2022</t>
  </si>
  <si>
    <t>B1500327005</t>
  </si>
  <si>
    <t>B1500327033</t>
  </si>
  <si>
    <t>SERVICIO DE ENERGIA ELECTRICA E.E.PEDRO B CPA, MES DE SEPT. 2022</t>
  </si>
  <si>
    <t>B1500326994</t>
  </si>
  <si>
    <t>SERVICIO DE ENERGIA ELECTRICA CPA, (SISTEMA BOBINO), MES DE SEPT. 2022</t>
  </si>
  <si>
    <t>B1500327017</t>
  </si>
  <si>
    <t>SERVICIO DE ENERGIA ELECTRICA CPA, E.EXP.ACUICOLA, NEYBA, MES DE SEPT. 2022</t>
  </si>
  <si>
    <t>B1500320569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</si>
</sst>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8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/>
    </xf>
    <xf numFmtId="0" fontId="23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14" fontId="12" fillId="2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right" vertical="center"/>
    </xf>
    <xf numFmtId="14" fontId="12" fillId="2" borderId="13" xfId="0" applyNumberFormat="1" applyFont="1" applyFill="1" applyBorder="1" applyAlignment="1">
      <alignment horizontal="center" vertical="center"/>
    </xf>
    <xf numFmtId="0" fontId="26" fillId="2" borderId="12" xfId="2" applyFont="1" applyFill="1" applyBorder="1" applyAlignment="1">
      <alignment horizontal="left"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1"/>
  <sheetViews>
    <sheetView tabSelected="1" view="pageBreakPreview" topLeftCell="A60" zoomScale="118" zoomScaleNormal="120" zoomScaleSheetLayoutView="118" workbookViewId="0">
      <selection activeCell="C67" sqref="C67"/>
    </sheetView>
  </sheetViews>
  <sheetFormatPr baseColWidth="10" defaultRowHeight="13.5" x14ac:dyDescent="0.25"/>
  <cols>
    <col min="1" max="1" width="0.5703125" style="3" customWidth="1"/>
    <col min="2" max="2" width="2.85546875" style="22" customWidth="1"/>
    <col min="3" max="3" width="33.140625" style="23" customWidth="1"/>
    <col min="4" max="4" width="11.7109375" style="29" customWidth="1"/>
    <col min="5" max="5" width="10" style="24" customWidth="1"/>
    <col min="6" max="6" width="11.28515625" style="23" customWidth="1"/>
    <col min="7" max="7" width="12.85546875" style="23" customWidth="1"/>
    <col min="8" max="9" width="8.85546875" style="23" customWidth="1"/>
    <col min="10" max="10" width="9" style="24" bestFit="1" customWidth="1"/>
    <col min="11" max="27" width="11.42578125" style="5"/>
    <col min="28" max="16384" width="11.42578125" style="3"/>
  </cols>
  <sheetData>
    <row r="1" spans="2:27" ht="22.5" customHeight="1" x14ac:dyDescent="0.25">
      <c r="B1" s="61" t="s">
        <v>2</v>
      </c>
      <c r="C1" s="61"/>
      <c r="D1" s="61"/>
      <c r="E1" s="61"/>
      <c r="F1" s="61"/>
      <c r="G1" s="61"/>
      <c r="H1" s="61"/>
      <c r="I1" s="61"/>
      <c r="J1" s="6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1" t="s">
        <v>9</v>
      </c>
      <c r="C4" s="61"/>
      <c r="D4" s="61"/>
      <c r="E4" s="61"/>
      <c r="F4" s="61"/>
      <c r="G4" s="61"/>
      <c r="H4" s="61"/>
      <c r="I4" s="61"/>
      <c r="J4" s="61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1" t="str">
        <f>'[1]PAGO A PROVEEDORES'!A6</f>
        <v>NO.</v>
      </c>
      <c r="C5" s="32" t="str">
        <f>'[1]PAGO A PROVEEDORES'!B6</f>
        <v xml:space="preserve"> CONCEPTO</v>
      </c>
      <c r="D5" s="33" t="str">
        <f>'[1]PAGO A PROVEEDORES'!C6</f>
        <v>NO. FACTURA</v>
      </c>
      <c r="E5" s="32" t="str">
        <f>'[1]PAGO A PROVEEDORES'!D6</f>
        <v>FECHA FACTURA</v>
      </c>
      <c r="F5" s="34" t="str">
        <f>'[1]PAGO A PROVEEDORES'!E6</f>
        <v>MONTO FACTURADO</v>
      </c>
      <c r="G5" s="32" t="str">
        <f>'[1]PAGO A PROVEEDORES'!F6</f>
        <v>MONTO PAGADO</v>
      </c>
      <c r="H5" s="32" t="str">
        <f>'[1]PAGO A PROVEEDORES'!G6</f>
        <v>MONTO PENDIENTE</v>
      </c>
      <c r="I5" s="32" t="str">
        <f>'[1]PAGO A PROVEEDORES'!H6</f>
        <v>ESTADO</v>
      </c>
      <c r="J5" s="35" t="str">
        <f>'[1]PAGO A PROVEEDORES'!I6</f>
        <v>FECHA DE PAGO</v>
      </c>
      <c r="K5" s="2"/>
      <c r="L5" s="5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8.5" customHeight="1" x14ac:dyDescent="0.25">
      <c r="B6" s="58">
        <v>1</v>
      </c>
      <c r="C6" s="50" t="s">
        <v>10</v>
      </c>
      <c r="D6" s="51" t="s">
        <v>11</v>
      </c>
      <c r="E6" s="25">
        <v>44823</v>
      </c>
      <c r="F6" s="6">
        <v>5478.47</v>
      </c>
      <c r="G6" s="6">
        <v>5478.47</v>
      </c>
      <c r="H6" s="6">
        <v>0</v>
      </c>
      <c r="I6" s="7" t="s">
        <v>7</v>
      </c>
      <c r="J6" s="36">
        <v>44839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8.5" customHeight="1" x14ac:dyDescent="0.25">
      <c r="B7" s="58">
        <v>2</v>
      </c>
      <c r="C7" s="50" t="s">
        <v>12</v>
      </c>
      <c r="D7" s="51" t="s">
        <v>13</v>
      </c>
      <c r="E7" s="25">
        <v>44809</v>
      </c>
      <c r="F7" s="6">
        <v>368762.92</v>
      </c>
      <c r="G7" s="6">
        <v>368762.92</v>
      </c>
      <c r="H7" s="6">
        <v>0</v>
      </c>
      <c r="I7" s="7" t="s">
        <v>7</v>
      </c>
      <c r="J7" s="36">
        <v>44837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8.5" customHeight="1" x14ac:dyDescent="0.25">
      <c r="B8" s="58">
        <v>3</v>
      </c>
      <c r="C8" s="56" t="s">
        <v>14</v>
      </c>
      <c r="D8" s="51" t="s">
        <v>15</v>
      </c>
      <c r="E8" s="53">
        <v>44835</v>
      </c>
      <c r="F8" s="54">
        <v>750</v>
      </c>
      <c r="G8" s="54">
        <v>750</v>
      </c>
      <c r="H8" s="6">
        <v>0</v>
      </c>
      <c r="I8" s="7" t="s">
        <v>7</v>
      </c>
      <c r="J8" s="36">
        <v>44860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8.5" customHeight="1" x14ac:dyDescent="0.25">
      <c r="B9" s="58">
        <v>4</v>
      </c>
      <c r="C9" s="56" t="s">
        <v>14</v>
      </c>
      <c r="D9" s="51" t="s">
        <v>16</v>
      </c>
      <c r="E9" s="53">
        <v>44835</v>
      </c>
      <c r="F9" s="54">
        <v>456</v>
      </c>
      <c r="G9" s="54">
        <v>456</v>
      </c>
      <c r="H9" s="6">
        <v>0</v>
      </c>
      <c r="I9" s="7" t="s">
        <v>7</v>
      </c>
      <c r="J9" s="36">
        <v>44860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7.75" customHeight="1" x14ac:dyDescent="0.25">
      <c r="B10" s="58">
        <v>5</v>
      </c>
      <c r="C10" s="50" t="s">
        <v>8</v>
      </c>
      <c r="D10" s="51" t="s">
        <v>17</v>
      </c>
      <c r="E10" s="25">
        <v>44775</v>
      </c>
      <c r="F10" s="6">
        <v>12036</v>
      </c>
      <c r="G10" s="6">
        <v>12036</v>
      </c>
      <c r="H10" s="6">
        <v>0</v>
      </c>
      <c r="I10" s="7" t="s">
        <v>7</v>
      </c>
      <c r="J10" s="36">
        <v>44837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7.75" customHeight="1" x14ac:dyDescent="0.25">
      <c r="B11" s="58">
        <v>6</v>
      </c>
      <c r="C11" s="50" t="s">
        <v>8</v>
      </c>
      <c r="D11" s="51" t="s">
        <v>18</v>
      </c>
      <c r="E11" s="25">
        <v>44777</v>
      </c>
      <c r="F11" s="6">
        <v>43011</v>
      </c>
      <c r="G11" s="6">
        <v>43011</v>
      </c>
      <c r="H11" s="6">
        <v>0</v>
      </c>
      <c r="I11" s="7" t="s">
        <v>7</v>
      </c>
      <c r="J11" s="36">
        <v>44837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7.75" customHeight="1" x14ac:dyDescent="0.25">
      <c r="B12" s="58">
        <v>7</v>
      </c>
      <c r="C12" s="50" t="s">
        <v>8</v>
      </c>
      <c r="D12" s="51" t="s">
        <v>19</v>
      </c>
      <c r="E12" s="25">
        <v>44783</v>
      </c>
      <c r="F12" s="6">
        <v>9676</v>
      </c>
      <c r="G12" s="6">
        <v>9676</v>
      </c>
      <c r="H12" s="6">
        <v>0</v>
      </c>
      <c r="I12" s="7" t="s">
        <v>7</v>
      </c>
      <c r="J12" s="36">
        <v>44837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7.75" customHeight="1" x14ac:dyDescent="0.25">
      <c r="B13" s="58">
        <v>8</v>
      </c>
      <c r="C13" s="50" t="s">
        <v>8</v>
      </c>
      <c r="D13" s="51" t="s">
        <v>20</v>
      </c>
      <c r="E13" s="25">
        <v>44795</v>
      </c>
      <c r="F13" s="6">
        <v>14986</v>
      </c>
      <c r="G13" s="6">
        <v>14986</v>
      </c>
      <c r="H13" s="6">
        <v>0</v>
      </c>
      <c r="I13" s="7" t="s">
        <v>7</v>
      </c>
      <c r="J13" s="36">
        <v>44837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7.75" customHeight="1" x14ac:dyDescent="0.25">
      <c r="B14" s="58">
        <v>9</v>
      </c>
      <c r="C14" s="50" t="s">
        <v>8</v>
      </c>
      <c r="D14" s="51" t="s">
        <v>21</v>
      </c>
      <c r="E14" s="25">
        <v>1030</v>
      </c>
      <c r="F14" s="6">
        <v>10030</v>
      </c>
      <c r="G14" s="6">
        <v>10030</v>
      </c>
      <c r="H14" s="6">
        <v>0</v>
      </c>
      <c r="I14" s="7" t="s">
        <v>7</v>
      </c>
      <c r="J14" s="36">
        <v>44837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7.75" customHeight="1" x14ac:dyDescent="0.25">
      <c r="B15" s="58">
        <v>10</v>
      </c>
      <c r="C15" s="50" t="s">
        <v>22</v>
      </c>
      <c r="D15" s="51" t="s">
        <v>23</v>
      </c>
      <c r="E15" s="25">
        <v>44832</v>
      </c>
      <c r="F15" s="6">
        <v>5925.57</v>
      </c>
      <c r="G15" s="6">
        <v>5925.57</v>
      </c>
      <c r="H15" s="6">
        <v>0</v>
      </c>
      <c r="I15" s="7" t="s">
        <v>7</v>
      </c>
      <c r="J15" s="36">
        <v>44853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7.75" customHeight="1" x14ac:dyDescent="0.25">
      <c r="B16" s="58">
        <v>11</v>
      </c>
      <c r="C16" s="50" t="s">
        <v>54</v>
      </c>
      <c r="D16" s="51" t="s">
        <v>77</v>
      </c>
      <c r="E16" s="25">
        <v>44814</v>
      </c>
      <c r="F16" s="6">
        <v>9088.3799999999992</v>
      </c>
      <c r="G16" s="6">
        <v>9088.3799999999992</v>
      </c>
      <c r="H16" s="6">
        <v>0</v>
      </c>
      <c r="I16" s="7" t="s">
        <v>7</v>
      </c>
      <c r="J16" s="36">
        <v>44860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7" customHeight="1" x14ac:dyDescent="0.25">
      <c r="B17" s="58">
        <v>12</v>
      </c>
      <c r="C17" s="50" t="s">
        <v>54</v>
      </c>
      <c r="D17" s="51" t="s">
        <v>78</v>
      </c>
      <c r="E17" s="25">
        <v>44814</v>
      </c>
      <c r="F17" s="6">
        <v>1820.01</v>
      </c>
      <c r="G17" s="6">
        <v>1820.01</v>
      </c>
      <c r="H17" s="6">
        <v>0</v>
      </c>
      <c r="I17" s="7" t="s">
        <v>7</v>
      </c>
      <c r="J17" s="36">
        <v>44860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7" customHeight="1" x14ac:dyDescent="0.25">
      <c r="B18" s="58">
        <v>13</v>
      </c>
      <c r="C18" s="50" t="s">
        <v>54</v>
      </c>
      <c r="D18" s="51" t="s">
        <v>79</v>
      </c>
      <c r="E18" s="25">
        <v>44814</v>
      </c>
      <c r="F18" s="6">
        <v>1204.32</v>
      </c>
      <c r="G18" s="6">
        <v>1204.32</v>
      </c>
      <c r="H18" s="6">
        <v>0</v>
      </c>
      <c r="I18" s="7" t="s">
        <v>7</v>
      </c>
      <c r="J18" s="36">
        <v>44860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7" customHeight="1" x14ac:dyDescent="0.25">
      <c r="B19" s="58">
        <v>14</v>
      </c>
      <c r="C19" s="50" t="s">
        <v>54</v>
      </c>
      <c r="D19" s="51" t="s">
        <v>80</v>
      </c>
      <c r="E19" s="25">
        <v>44814</v>
      </c>
      <c r="F19" s="6">
        <v>469.93</v>
      </c>
      <c r="G19" s="6">
        <v>469.93</v>
      </c>
      <c r="H19" s="6">
        <v>0</v>
      </c>
      <c r="I19" s="7" t="s">
        <v>7</v>
      </c>
      <c r="J19" s="36">
        <v>44860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8.5" customHeight="1" x14ac:dyDescent="0.25">
      <c r="B20" s="58">
        <v>15</v>
      </c>
      <c r="C20" s="50" t="s">
        <v>54</v>
      </c>
      <c r="D20" s="51" t="s">
        <v>81</v>
      </c>
      <c r="E20" s="25">
        <v>44814</v>
      </c>
      <c r="F20" s="6">
        <v>2397.9699999999998</v>
      </c>
      <c r="G20" s="6">
        <v>2397.9699999999998</v>
      </c>
      <c r="H20" s="6">
        <v>0</v>
      </c>
      <c r="I20" s="7" t="s">
        <v>7</v>
      </c>
      <c r="J20" s="36">
        <v>44860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8.5" customHeight="1" x14ac:dyDescent="0.25">
      <c r="B21" s="59">
        <v>16</v>
      </c>
      <c r="C21" s="50" t="s">
        <v>54</v>
      </c>
      <c r="D21" s="51" t="s">
        <v>82</v>
      </c>
      <c r="E21" s="25">
        <v>44862</v>
      </c>
      <c r="F21" s="6">
        <v>1435.18</v>
      </c>
      <c r="G21" s="6">
        <v>1435.18</v>
      </c>
      <c r="H21" s="6">
        <v>0</v>
      </c>
      <c r="I21" s="7" t="s">
        <v>7</v>
      </c>
      <c r="J21" s="36">
        <v>44860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8.5" customHeight="1" x14ac:dyDescent="0.25">
      <c r="B22" s="58">
        <v>17</v>
      </c>
      <c r="C22" s="50" t="s">
        <v>54</v>
      </c>
      <c r="D22" s="51" t="s">
        <v>83</v>
      </c>
      <c r="E22" s="25">
        <v>44862</v>
      </c>
      <c r="F22" s="6">
        <v>10549.79</v>
      </c>
      <c r="G22" s="6">
        <v>10549.79</v>
      </c>
      <c r="H22" s="6">
        <v>0</v>
      </c>
      <c r="I22" s="7" t="s">
        <v>7</v>
      </c>
      <c r="J22" s="36">
        <v>44860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27.75" customHeight="1" x14ac:dyDescent="0.25">
      <c r="B23" s="58">
        <v>18</v>
      </c>
      <c r="C23" s="50" t="s">
        <v>54</v>
      </c>
      <c r="D23" s="51" t="s">
        <v>84</v>
      </c>
      <c r="E23" s="25">
        <v>44862</v>
      </c>
      <c r="F23" s="6">
        <v>2449.02</v>
      </c>
      <c r="G23" s="6">
        <v>2449.02</v>
      </c>
      <c r="H23" s="6">
        <v>0</v>
      </c>
      <c r="I23" s="7" t="s">
        <v>7</v>
      </c>
      <c r="J23" s="36">
        <v>44860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8.5" customHeight="1" x14ac:dyDescent="0.25">
      <c r="B24" s="58">
        <v>19</v>
      </c>
      <c r="C24" s="50" t="s">
        <v>54</v>
      </c>
      <c r="D24" s="51" t="s">
        <v>85</v>
      </c>
      <c r="E24" s="25">
        <v>44862</v>
      </c>
      <c r="F24" s="6">
        <v>2540.92</v>
      </c>
      <c r="G24" s="6">
        <v>2540.92</v>
      </c>
      <c r="H24" s="6">
        <v>0</v>
      </c>
      <c r="I24" s="7" t="s">
        <v>7</v>
      </c>
      <c r="J24" s="36">
        <v>44860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8.5" customHeight="1" x14ac:dyDescent="0.25">
      <c r="B25" s="58">
        <v>20</v>
      </c>
      <c r="C25" s="50" t="s">
        <v>54</v>
      </c>
      <c r="D25" s="51" t="s">
        <v>86</v>
      </c>
      <c r="E25" s="25">
        <v>44862</v>
      </c>
      <c r="F25" s="6">
        <v>1901.12</v>
      </c>
      <c r="G25" s="6">
        <v>1901.12</v>
      </c>
      <c r="H25" s="6">
        <v>0</v>
      </c>
      <c r="I25" s="7" t="s">
        <v>7</v>
      </c>
      <c r="J25" s="36">
        <v>44860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8.5" customHeight="1" x14ac:dyDescent="0.25">
      <c r="B26" s="58">
        <v>21</v>
      </c>
      <c r="C26" s="50" t="s">
        <v>54</v>
      </c>
      <c r="D26" s="51" t="s">
        <v>87</v>
      </c>
      <c r="E26" s="25">
        <v>44862</v>
      </c>
      <c r="F26" s="6">
        <v>710.63</v>
      </c>
      <c r="G26" s="6">
        <v>710.63</v>
      </c>
      <c r="H26" s="6">
        <v>0</v>
      </c>
      <c r="I26" s="7" t="s">
        <v>7</v>
      </c>
      <c r="J26" s="36">
        <v>44860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8.5" customHeight="1" x14ac:dyDescent="0.25">
      <c r="B27" s="58">
        <v>22</v>
      </c>
      <c r="C27" s="50" t="s">
        <v>54</v>
      </c>
      <c r="D27" s="51" t="s">
        <v>88</v>
      </c>
      <c r="E27" s="25">
        <v>44862</v>
      </c>
      <c r="F27" s="6">
        <v>1388.44</v>
      </c>
      <c r="G27" s="6">
        <v>1388.44</v>
      </c>
      <c r="H27" s="6">
        <v>0</v>
      </c>
      <c r="I27" s="7" t="s">
        <v>7</v>
      </c>
      <c r="J27" s="36">
        <v>44860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8.5" customHeight="1" x14ac:dyDescent="0.25">
      <c r="B28" s="58">
        <v>23</v>
      </c>
      <c r="C28" s="50" t="s">
        <v>54</v>
      </c>
      <c r="D28" s="51" t="s">
        <v>89</v>
      </c>
      <c r="E28" s="25">
        <v>44862</v>
      </c>
      <c r="F28" s="6">
        <v>2713.02</v>
      </c>
      <c r="G28" s="6">
        <v>2713.02</v>
      </c>
      <c r="H28" s="6">
        <v>0</v>
      </c>
      <c r="I28" s="7" t="s">
        <v>7</v>
      </c>
      <c r="J28" s="36">
        <v>44860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8.5" customHeight="1" x14ac:dyDescent="0.25">
      <c r="B29" s="58">
        <v>24</v>
      </c>
      <c r="C29" s="50" t="s">
        <v>50</v>
      </c>
      <c r="D29" s="51" t="s">
        <v>51</v>
      </c>
      <c r="E29" s="25">
        <v>44834</v>
      </c>
      <c r="F29" s="30">
        <v>149864.38</v>
      </c>
      <c r="G29" s="30">
        <v>149864.38</v>
      </c>
      <c r="H29" s="6">
        <v>0</v>
      </c>
      <c r="I29" s="7" t="s">
        <v>7</v>
      </c>
      <c r="J29" s="36">
        <v>44862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8.5" customHeight="1" x14ac:dyDescent="0.25">
      <c r="B30" s="58">
        <v>25</v>
      </c>
      <c r="C30" s="57" t="s">
        <v>38</v>
      </c>
      <c r="D30" s="51" t="s">
        <v>39</v>
      </c>
      <c r="E30" s="25">
        <v>44805</v>
      </c>
      <c r="F30" s="6">
        <v>33707.760000000002</v>
      </c>
      <c r="G30" s="6">
        <v>33707.760000000002</v>
      </c>
      <c r="H30" s="6">
        <v>0</v>
      </c>
      <c r="I30" s="7" t="s">
        <v>7</v>
      </c>
      <c r="J30" s="36">
        <v>44840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28.5" customHeight="1" x14ac:dyDescent="0.25">
      <c r="B31" s="58">
        <v>26</v>
      </c>
      <c r="C31" s="50" t="s">
        <v>40</v>
      </c>
      <c r="D31" s="51" t="s">
        <v>41</v>
      </c>
      <c r="E31" s="25">
        <v>44805</v>
      </c>
      <c r="F31" s="6">
        <v>188578.41</v>
      </c>
      <c r="G31" s="6">
        <v>188578.41</v>
      </c>
      <c r="H31" s="6">
        <v>0</v>
      </c>
      <c r="I31" s="7" t="s">
        <v>7</v>
      </c>
      <c r="J31" s="36">
        <v>44840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8.5" customHeight="1" x14ac:dyDescent="0.25">
      <c r="B32" s="58">
        <v>27</v>
      </c>
      <c r="C32" s="50" t="s">
        <v>42</v>
      </c>
      <c r="D32" s="51" t="s">
        <v>43</v>
      </c>
      <c r="E32" s="25">
        <v>44805</v>
      </c>
      <c r="F32" s="6">
        <v>74955.149999999994</v>
      </c>
      <c r="G32" s="6">
        <v>74955.149999999994</v>
      </c>
      <c r="H32" s="6">
        <v>0</v>
      </c>
      <c r="I32" s="7" t="s">
        <v>7</v>
      </c>
      <c r="J32" s="36">
        <v>44840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6.25" customHeight="1" x14ac:dyDescent="0.25">
      <c r="B33" s="58">
        <v>28</v>
      </c>
      <c r="C33" s="50" t="s">
        <v>48</v>
      </c>
      <c r="D33" s="51" t="s">
        <v>49</v>
      </c>
      <c r="E33" s="25">
        <v>44827</v>
      </c>
      <c r="F33" s="6">
        <v>95816</v>
      </c>
      <c r="G33" s="6">
        <v>95816</v>
      </c>
      <c r="H33" s="6">
        <v>0</v>
      </c>
      <c r="I33" s="7" t="s">
        <v>7</v>
      </c>
      <c r="J33" s="36">
        <v>44853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7.75" customHeight="1" x14ac:dyDescent="0.25">
      <c r="B34" s="58">
        <v>29</v>
      </c>
      <c r="C34" s="57" t="s">
        <v>55</v>
      </c>
      <c r="D34" s="51" t="s">
        <v>56</v>
      </c>
      <c r="E34" s="25">
        <v>44837</v>
      </c>
      <c r="F34" s="6">
        <v>44545</v>
      </c>
      <c r="G34" s="6">
        <v>44545</v>
      </c>
      <c r="H34" s="6">
        <v>0</v>
      </c>
      <c r="I34" s="7" t="s">
        <v>7</v>
      </c>
      <c r="J34" s="36">
        <v>44853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7.75" customHeight="1" x14ac:dyDescent="0.25">
      <c r="B35" s="58">
        <v>30</v>
      </c>
      <c r="C35" s="50" t="s">
        <v>46</v>
      </c>
      <c r="D35" s="51" t="s">
        <v>47</v>
      </c>
      <c r="E35" s="25">
        <v>44835</v>
      </c>
      <c r="F35" s="30">
        <v>35400</v>
      </c>
      <c r="G35" s="30">
        <v>35400</v>
      </c>
      <c r="H35" s="6">
        <v>0</v>
      </c>
      <c r="I35" s="7" t="s">
        <v>7</v>
      </c>
      <c r="J35" s="36">
        <v>44860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30" customHeight="1" x14ac:dyDescent="0.25">
      <c r="B36" s="58">
        <v>31</v>
      </c>
      <c r="C36" s="50" t="s">
        <v>44</v>
      </c>
      <c r="D36" s="51" t="s">
        <v>45</v>
      </c>
      <c r="E36" s="25">
        <v>44835</v>
      </c>
      <c r="F36" s="30">
        <v>2592</v>
      </c>
      <c r="G36" s="30">
        <v>2592</v>
      </c>
      <c r="H36" s="6">
        <v>0</v>
      </c>
      <c r="I36" s="7" t="s">
        <v>7</v>
      </c>
      <c r="J36" s="36">
        <v>44860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8.5" customHeight="1" x14ac:dyDescent="0.25">
      <c r="B37" s="58">
        <v>32</v>
      </c>
      <c r="C37" s="50" t="s">
        <v>52</v>
      </c>
      <c r="D37" s="51" t="s">
        <v>53</v>
      </c>
      <c r="E37" s="25">
        <v>44864</v>
      </c>
      <c r="F37" s="41">
        <v>21064.67</v>
      </c>
      <c r="G37" s="41">
        <v>21064.67</v>
      </c>
      <c r="H37" s="6">
        <v>0</v>
      </c>
      <c r="I37" s="7" t="s">
        <v>7</v>
      </c>
      <c r="J37" s="36">
        <v>44862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30" customHeight="1" x14ac:dyDescent="0.25">
      <c r="B38" s="58">
        <v>33</v>
      </c>
      <c r="C38" s="50" t="s">
        <v>57</v>
      </c>
      <c r="D38" s="51" t="s">
        <v>58</v>
      </c>
      <c r="E38" s="25">
        <v>44805</v>
      </c>
      <c r="F38" s="30">
        <v>1110566.51</v>
      </c>
      <c r="G38" s="30">
        <v>1110566.51</v>
      </c>
      <c r="H38" s="6">
        <v>0</v>
      </c>
      <c r="I38" s="7" t="s">
        <v>7</v>
      </c>
      <c r="J38" s="36">
        <v>44865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9.25" customHeight="1" x14ac:dyDescent="0.25">
      <c r="B39" s="58">
        <v>34</v>
      </c>
      <c r="C39" s="50" t="s">
        <v>59</v>
      </c>
      <c r="D39" s="51" t="s">
        <v>60</v>
      </c>
      <c r="E39" s="25">
        <v>44804</v>
      </c>
      <c r="F39" s="30">
        <v>76595.460000000006</v>
      </c>
      <c r="G39" s="30">
        <v>76595.460000000006</v>
      </c>
      <c r="H39" s="6">
        <v>0</v>
      </c>
      <c r="I39" s="7" t="s">
        <v>7</v>
      </c>
      <c r="J39" s="36">
        <v>44839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7.75" customHeight="1" x14ac:dyDescent="0.25">
      <c r="B40" s="58">
        <v>35</v>
      </c>
      <c r="C40" s="50" t="s">
        <v>24</v>
      </c>
      <c r="D40" s="51" t="s">
        <v>25</v>
      </c>
      <c r="E40" s="25">
        <v>44837</v>
      </c>
      <c r="F40" s="6">
        <v>368762.92</v>
      </c>
      <c r="G40" s="6">
        <v>368762.92</v>
      </c>
      <c r="H40" s="6">
        <v>0</v>
      </c>
      <c r="I40" s="7" t="s">
        <v>7</v>
      </c>
      <c r="J40" s="36">
        <v>44853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8.5" customHeight="1" x14ac:dyDescent="0.25">
      <c r="B41" s="58">
        <v>36</v>
      </c>
      <c r="C41" s="50" t="s">
        <v>90</v>
      </c>
      <c r="D41" s="51" t="s">
        <v>91</v>
      </c>
      <c r="E41" s="25">
        <v>44834</v>
      </c>
      <c r="F41" s="30">
        <v>4685.3500000000004</v>
      </c>
      <c r="G41" s="30">
        <v>4685.3500000000004</v>
      </c>
      <c r="H41" s="6">
        <v>0</v>
      </c>
      <c r="I41" s="7" t="s">
        <v>7</v>
      </c>
      <c r="J41" s="36">
        <v>44865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27.75" customHeight="1" x14ac:dyDescent="0.25">
      <c r="B42" s="58">
        <v>37</v>
      </c>
      <c r="C42" s="50" t="s">
        <v>93</v>
      </c>
      <c r="D42" s="51" t="s">
        <v>92</v>
      </c>
      <c r="E42" s="25">
        <v>44834</v>
      </c>
      <c r="F42" s="30">
        <v>7189.07</v>
      </c>
      <c r="G42" s="30">
        <v>7189.07</v>
      </c>
      <c r="H42" s="6">
        <v>0</v>
      </c>
      <c r="I42" s="7" t="s">
        <v>7</v>
      </c>
      <c r="J42" s="36">
        <v>44865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27.75" customHeight="1" x14ac:dyDescent="0.25">
      <c r="B43" s="58">
        <v>38</v>
      </c>
      <c r="C43" s="50" t="s">
        <v>93</v>
      </c>
      <c r="D43" s="51" t="s">
        <v>94</v>
      </c>
      <c r="E43" s="25">
        <v>44834</v>
      </c>
      <c r="F43" s="30">
        <v>47996.74</v>
      </c>
      <c r="G43" s="30">
        <v>47996.74</v>
      </c>
      <c r="H43" s="6">
        <v>0</v>
      </c>
      <c r="I43" s="7" t="s">
        <v>7</v>
      </c>
      <c r="J43" s="36">
        <v>44865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7" customHeight="1" x14ac:dyDescent="0.25">
      <c r="B44" s="58">
        <v>39</v>
      </c>
      <c r="C44" s="50" t="s">
        <v>95</v>
      </c>
      <c r="D44" s="51" t="s">
        <v>96</v>
      </c>
      <c r="E44" s="25">
        <v>44834</v>
      </c>
      <c r="F44" s="30">
        <v>11786.99</v>
      </c>
      <c r="G44" s="30">
        <v>11786.99</v>
      </c>
      <c r="H44" s="6">
        <v>0</v>
      </c>
      <c r="I44" s="7" t="s">
        <v>7</v>
      </c>
      <c r="J44" s="36">
        <v>44865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6.25" customHeight="1" x14ac:dyDescent="0.25">
      <c r="B45" s="58">
        <v>40</v>
      </c>
      <c r="C45" s="50" t="s">
        <v>97</v>
      </c>
      <c r="D45" s="51" t="s">
        <v>98</v>
      </c>
      <c r="E45" s="25">
        <v>44834</v>
      </c>
      <c r="F45" s="30">
        <v>6605.72</v>
      </c>
      <c r="G45" s="30">
        <v>6605.72</v>
      </c>
      <c r="H45" s="6">
        <v>0</v>
      </c>
      <c r="I45" s="7" t="s">
        <v>7</v>
      </c>
      <c r="J45" s="36">
        <v>44865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24.75" customHeight="1" x14ac:dyDescent="0.25">
      <c r="B46" s="58">
        <v>41</v>
      </c>
      <c r="C46" s="57" t="s">
        <v>32</v>
      </c>
      <c r="D46" s="51" t="s">
        <v>33</v>
      </c>
      <c r="E46" s="25">
        <v>44832</v>
      </c>
      <c r="F46" s="30">
        <v>2358.15</v>
      </c>
      <c r="G46" s="30">
        <v>2358.15</v>
      </c>
      <c r="H46" s="6">
        <v>0</v>
      </c>
      <c r="I46" s="7" t="s">
        <v>7</v>
      </c>
      <c r="J46" s="36">
        <v>44853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4.75" customHeight="1" x14ac:dyDescent="0.25">
      <c r="B47" s="58">
        <v>42</v>
      </c>
      <c r="C47" s="57" t="s">
        <v>32</v>
      </c>
      <c r="D47" s="51" t="s">
        <v>34</v>
      </c>
      <c r="E47" s="25">
        <v>44832</v>
      </c>
      <c r="F47" s="54">
        <v>1107.48</v>
      </c>
      <c r="G47" s="54">
        <v>1107.48</v>
      </c>
      <c r="H47" s="6">
        <v>0</v>
      </c>
      <c r="I47" s="7" t="s">
        <v>7</v>
      </c>
      <c r="J47" s="36">
        <v>44853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24.75" customHeight="1" x14ac:dyDescent="0.25">
      <c r="B48" s="58">
        <v>43</v>
      </c>
      <c r="C48" s="57" t="s">
        <v>32</v>
      </c>
      <c r="D48" s="51" t="s">
        <v>35</v>
      </c>
      <c r="E48" s="25">
        <v>44832</v>
      </c>
      <c r="F48" s="30">
        <v>4196.33</v>
      </c>
      <c r="G48" s="30">
        <v>4196.33</v>
      </c>
      <c r="H48" s="6">
        <v>0</v>
      </c>
      <c r="I48" s="7" t="s">
        <v>7</v>
      </c>
      <c r="J48" s="36">
        <v>44853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4.75" customHeight="1" x14ac:dyDescent="0.25">
      <c r="B49" s="58">
        <v>44</v>
      </c>
      <c r="C49" s="57" t="s">
        <v>32</v>
      </c>
      <c r="D49" s="51" t="s">
        <v>36</v>
      </c>
      <c r="E49" s="25">
        <v>44832</v>
      </c>
      <c r="F49" s="30">
        <v>2811.02</v>
      </c>
      <c r="G49" s="30">
        <v>2811.02</v>
      </c>
      <c r="H49" s="6">
        <v>0</v>
      </c>
      <c r="I49" s="7" t="s">
        <v>7</v>
      </c>
      <c r="J49" s="36">
        <v>44853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4.75" customHeight="1" x14ac:dyDescent="0.25">
      <c r="B50" s="58">
        <v>45</v>
      </c>
      <c r="C50" s="57" t="s">
        <v>32</v>
      </c>
      <c r="D50" s="51" t="s">
        <v>37</v>
      </c>
      <c r="E50" s="25">
        <v>44832</v>
      </c>
      <c r="F50" s="30">
        <v>12095.1</v>
      </c>
      <c r="G50" s="30">
        <v>12095.1</v>
      </c>
      <c r="H50" s="6">
        <v>0</v>
      </c>
      <c r="I50" s="7" t="s">
        <v>7</v>
      </c>
      <c r="J50" s="36">
        <v>44853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8.5" customHeight="1" x14ac:dyDescent="0.25">
      <c r="B51" s="58">
        <v>46</v>
      </c>
      <c r="C51" s="50" t="s">
        <v>26</v>
      </c>
      <c r="D51" s="51" t="s">
        <v>27</v>
      </c>
      <c r="E51" s="53">
        <v>44814</v>
      </c>
      <c r="F51" s="54">
        <v>2395.23</v>
      </c>
      <c r="G51" s="54">
        <v>2395.23</v>
      </c>
      <c r="H51" s="6">
        <v>0</v>
      </c>
      <c r="I51" s="7" t="s">
        <v>7</v>
      </c>
      <c r="J51" s="55">
        <v>44854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9.25" customHeight="1" x14ac:dyDescent="0.25">
      <c r="B52" s="58">
        <v>47</v>
      </c>
      <c r="C52" s="50" t="s">
        <v>26</v>
      </c>
      <c r="D52" s="51" t="s">
        <v>28</v>
      </c>
      <c r="E52" s="53">
        <v>44832</v>
      </c>
      <c r="F52" s="54">
        <v>5828.68</v>
      </c>
      <c r="G52" s="54">
        <v>5828.68</v>
      </c>
      <c r="H52" s="6">
        <v>0</v>
      </c>
      <c r="I52" s="7" t="s">
        <v>7</v>
      </c>
      <c r="J52" s="55">
        <v>44854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7" customHeight="1" x14ac:dyDescent="0.25">
      <c r="B53" s="58">
        <v>48</v>
      </c>
      <c r="C53" s="50" t="s">
        <v>26</v>
      </c>
      <c r="D53" s="51" t="s">
        <v>29</v>
      </c>
      <c r="E53" s="53">
        <v>44832</v>
      </c>
      <c r="F53" s="54">
        <v>8375.23</v>
      </c>
      <c r="G53" s="54">
        <v>8375.23</v>
      </c>
      <c r="H53" s="6">
        <v>0</v>
      </c>
      <c r="I53" s="7" t="s">
        <v>7</v>
      </c>
      <c r="J53" s="55">
        <v>44854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6.25" customHeight="1" x14ac:dyDescent="0.25">
      <c r="B54" s="58">
        <v>49</v>
      </c>
      <c r="C54" s="50" t="s">
        <v>26</v>
      </c>
      <c r="D54" s="51" t="s">
        <v>30</v>
      </c>
      <c r="E54" s="53">
        <v>44832</v>
      </c>
      <c r="F54" s="54">
        <v>3811.89</v>
      </c>
      <c r="G54" s="54">
        <v>3811.89</v>
      </c>
      <c r="H54" s="6">
        <v>0</v>
      </c>
      <c r="I54" s="7" t="s">
        <v>7</v>
      </c>
      <c r="J54" s="55">
        <v>44854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8.5" customHeight="1" x14ac:dyDescent="0.25">
      <c r="B55" s="58">
        <v>50</v>
      </c>
      <c r="C55" s="50" t="s">
        <v>26</v>
      </c>
      <c r="D55" s="51" t="s">
        <v>31</v>
      </c>
      <c r="E55" s="53">
        <v>44832</v>
      </c>
      <c r="F55" s="54">
        <v>50937.95</v>
      </c>
      <c r="G55" s="54">
        <v>50937.95</v>
      </c>
      <c r="H55" s="6">
        <v>0</v>
      </c>
      <c r="I55" s="7" t="s">
        <v>7</v>
      </c>
      <c r="J55" s="55">
        <v>44854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4.75" customHeight="1" x14ac:dyDescent="0.25">
      <c r="B56" s="58">
        <v>51</v>
      </c>
      <c r="C56" s="50" t="s">
        <v>61</v>
      </c>
      <c r="D56" s="51" t="s">
        <v>62</v>
      </c>
      <c r="E56" s="25">
        <v>44808</v>
      </c>
      <c r="F56" s="30">
        <v>847.47</v>
      </c>
      <c r="G56" s="30">
        <v>847.47</v>
      </c>
      <c r="H56" s="6">
        <v>0</v>
      </c>
      <c r="I56" s="7" t="s">
        <v>7</v>
      </c>
      <c r="J56" s="36">
        <v>44839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7" customHeight="1" x14ac:dyDescent="0.25">
      <c r="B57" s="58">
        <v>52</v>
      </c>
      <c r="C57" s="50" t="s">
        <v>61</v>
      </c>
      <c r="D57" s="51" t="s">
        <v>63</v>
      </c>
      <c r="E57" s="53">
        <v>44815</v>
      </c>
      <c r="F57" s="54">
        <v>82935.429999999993</v>
      </c>
      <c r="G57" s="54">
        <v>82935.429999999993</v>
      </c>
      <c r="H57" s="6">
        <v>0</v>
      </c>
      <c r="I57" s="7" t="s">
        <v>7</v>
      </c>
      <c r="J57" s="55">
        <v>44839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4.75" customHeight="1" x14ac:dyDescent="0.25">
      <c r="B58" s="58">
        <v>53</v>
      </c>
      <c r="C58" s="50" t="s">
        <v>61</v>
      </c>
      <c r="D58" s="51" t="s">
        <v>64</v>
      </c>
      <c r="E58" s="53">
        <v>44815</v>
      </c>
      <c r="F58" s="6">
        <v>896.45</v>
      </c>
      <c r="G58" s="6">
        <v>896.45</v>
      </c>
      <c r="H58" s="6">
        <v>0</v>
      </c>
      <c r="I58" s="7" t="s">
        <v>7</v>
      </c>
      <c r="J58" s="55">
        <v>44839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4.75" customHeight="1" x14ac:dyDescent="0.25">
      <c r="B59" s="58">
        <v>54</v>
      </c>
      <c r="C59" s="50" t="s">
        <v>61</v>
      </c>
      <c r="D59" s="51" t="s">
        <v>65</v>
      </c>
      <c r="E59" s="53">
        <v>44815</v>
      </c>
      <c r="F59" s="54">
        <v>5793.58</v>
      </c>
      <c r="G59" s="54">
        <v>5793.58</v>
      </c>
      <c r="H59" s="6">
        <v>0</v>
      </c>
      <c r="I59" s="7" t="s">
        <v>7</v>
      </c>
      <c r="J59" s="55">
        <v>44839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9.25" customHeight="1" x14ac:dyDescent="0.25">
      <c r="B60" s="58">
        <v>55</v>
      </c>
      <c r="C60" s="50" t="s">
        <v>61</v>
      </c>
      <c r="D60" s="51" t="s">
        <v>66</v>
      </c>
      <c r="E60" s="53">
        <v>44815</v>
      </c>
      <c r="F60" s="54">
        <v>59400.5</v>
      </c>
      <c r="G60" s="54">
        <v>59400.5</v>
      </c>
      <c r="H60" s="6">
        <v>0</v>
      </c>
      <c r="I60" s="7" t="s">
        <v>7</v>
      </c>
      <c r="J60" s="55">
        <v>44839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4.75" customHeight="1" x14ac:dyDescent="0.25">
      <c r="B61" s="58">
        <v>56</v>
      </c>
      <c r="C61" s="50" t="s">
        <v>61</v>
      </c>
      <c r="D61" s="51" t="s">
        <v>67</v>
      </c>
      <c r="E61" s="53">
        <v>44815</v>
      </c>
      <c r="F61" s="54">
        <v>387.39</v>
      </c>
      <c r="G61" s="54">
        <v>387.39</v>
      </c>
      <c r="H61" s="6">
        <v>0</v>
      </c>
      <c r="I61" s="7" t="s">
        <v>7</v>
      </c>
      <c r="J61" s="55">
        <v>44839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7" customHeight="1" x14ac:dyDescent="0.25">
      <c r="B62" s="58">
        <v>57</v>
      </c>
      <c r="C62" s="50" t="s">
        <v>68</v>
      </c>
      <c r="D62" s="51" t="s">
        <v>69</v>
      </c>
      <c r="E62" s="25">
        <v>44848</v>
      </c>
      <c r="F62" s="54">
        <v>21240</v>
      </c>
      <c r="G62" s="54">
        <v>21240</v>
      </c>
      <c r="H62" s="6">
        <v>0</v>
      </c>
      <c r="I62" s="7" t="s">
        <v>7</v>
      </c>
      <c r="J62" s="55">
        <v>44846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7" customHeight="1" x14ac:dyDescent="0.25">
      <c r="B63" s="58">
        <v>58</v>
      </c>
      <c r="C63" s="57" t="s">
        <v>70</v>
      </c>
      <c r="D63" s="51" t="s">
        <v>71</v>
      </c>
      <c r="E63" s="25">
        <v>44802</v>
      </c>
      <c r="F63" s="54">
        <v>40090.5</v>
      </c>
      <c r="G63" s="54">
        <v>40090.5</v>
      </c>
      <c r="H63" s="6">
        <v>0</v>
      </c>
      <c r="I63" s="7" t="s">
        <v>7</v>
      </c>
      <c r="J63" s="55">
        <v>44852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6.25" customHeight="1" x14ac:dyDescent="0.25">
      <c r="B64" s="58">
        <v>59</v>
      </c>
      <c r="C64" s="50" t="s">
        <v>72</v>
      </c>
      <c r="D64" s="51" t="s">
        <v>73</v>
      </c>
      <c r="E64" s="25">
        <v>44831</v>
      </c>
      <c r="F64" s="54">
        <v>17405</v>
      </c>
      <c r="G64" s="54">
        <v>17405</v>
      </c>
      <c r="H64" s="6">
        <v>0</v>
      </c>
      <c r="I64" s="7" t="s">
        <v>7</v>
      </c>
      <c r="J64" s="55">
        <v>44853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7" customHeight="1" x14ac:dyDescent="0.25">
      <c r="B65" s="58">
        <v>60</v>
      </c>
      <c r="C65" s="50" t="s">
        <v>74</v>
      </c>
      <c r="D65" s="51" t="s">
        <v>75</v>
      </c>
      <c r="E65" s="25">
        <v>44831</v>
      </c>
      <c r="F65" s="30">
        <v>556320.91</v>
      </c>
      <c r="G65" s="30">
        <v>556320.91</v>
      </c>
      <c r="H65" s="6">
        <v>0</v>
      </c>
      <c r="I65" s="7" t="s">
        <v>7</v>
      </c>
      <c r="J65" s="36">
        <v>44853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7" customHeight="1" x14ac:dyDescent="0.25">
      <c r="B66" s="58">
        <v>61</v>
      </c>
      <c r="C66" s="50" t="s">
        <v>26</v>
      </c>
      <c r="D66" s="51" t="s">
        <v>76</v>
      </c>
      <c r="E66" s="53">
        <v>44832</v>
      </c>
      <c r="F66" s="54">
        <v>36290.589999999997</v>
      </c>
      <c r="G66" s="54">
        <v>36290.589999999997</v>
      </c>
      <c r="H66" s="6">
        <v>0</v>
      </c>
      <c r="I66" s="7" t="s">
        <v>7</v>
      </c>
      <c r="J66" s="36">
        <v>44853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s="9" customFormat="1" ht="14.25" customHeight="1" thickBot="1" x14ac:dyDescent="0.3">
      <c r="B67" s="42"/>
      <c r="C67" s="43"/>
      <c r="D67" s="44"/>
      <c r="E67" s="45"/>
      <c r="F67" s="46">
        <f>SUM(F6:F66)</f>
        <v>3706017.700000002</v>
      </c>
      <c r="G67" s="46">
        <f>SUM(G6:G66)</f>
        <v>3706017.700000002</v>
      </c>
      <c r="H67" s="47"/>
      <c r="I67" s="49"/>
      <c r="J67" s="4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2:27" s="9" customFormat="1" ht="15" hidden="1" x14ac:dyDescent="0.25">
      <c r="B68" s="4"/>
      <c r="C68" s="10"/>
      <c r="D68" s="27"/>
      <c r="E68" s="26"/>
      <c r="F68" s="11"/>
      <c r="G68" s="11"/>
      <c r="H68" s="12"/>
      <c r="I68" s="12"/>
      <c r="J68" s="1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2:27" s="9" customFormat="1" ht="15" hidden="1" x14ac:dyDescent="0.25">
      <c r="B69" s="4"/>
      <c r="C69" s="10"/>
      <c r="D69" s="27"/>
      <c r="E69" s="26"/>
      <c r="F69" s="11"/>
      <c r="G69" s="11"/>
      <c r="H69" s="12"/>
      <c r="I69" s="12"/>
      <c r="J69" s="1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2:27" s="9" customFormat="1" ht="15" x14ac:dyDescent="0.25">
      <c r="B70" s="4"/>
      <c r="C70" s="10"/>
      <c r="D70" s="27"/>
      <c r="E70" s="26"/>
      <c r="F70" s="11"/>
      <c r="G70" s="11"/>
      <c r="H70" s="12"/>
      <c r="I70" s="12"/>
      <c r="J70" s="13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2:27" s="9" customFormat="1" ht="15" x14ac:dyDescent="0.25">
      <c r="B71" s="4"/>
      <c r="C71" s="10"/>
      <c r="D71" s="27"/>
      <c r="E71" s="26"/>
      <c r="F71" s="11"/>
      <c r="G71" s="11"/>
      <c r="H71" s="12"/>
      <c r="I71" s="12"/>
      <c r="J71" s="1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2:27" s="9" customFormat="1" ht="15" x14ac:dyDescent="0.25">
      <c r="B72" s="4"/>
      <c r="C72" s="10"/>
      <c r="D72" s="27"/>
      <c r="E72" s="26"/>
      <c r="F72" s="11"/>
      <c r="G72" s="11"/>
      <c r="H72" s="12"/>
      <c r="I72" s="12"/>
      <c r="J72" s="1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2:27" s="9" customFormat="1" ht="15" x14ac:dyDescent="0.25">
      <c r="B73" s="4"/>
      <c r="C73" s="10"/>
      <c r="D73" s="27"/>
      <c r="E73" s="26"/>
      <c r="F73" s="11"/>
      <c r="G73" s="11"/>
      <c r="H73" s="12"/>
      <c r="I73" s="12"/>
      <c r="J73" s="1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2:27" s="9" customFormat="1" ht="15" x14ac:dyDescent="0.25">
      <c r="B74" s="4"/>
      <c r="C74" s="10"/>
      <c r="D74" s="27"/>
      <c r="E74" s="26"/>
      <c r="F74" s="11"/>
      <c r="G74" s="11"/>
      <c r="H74" s="12"/>
      <c r="I74" s="12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2:27" x14ac:dyDescent="0.2">
      <c r="B75" s="14"/>
      <c r="C75" s="63" t="s">
        <v>3</v>
      </c>
      <c r="D75" s="63"/>
      <c r="E75" s="63"/>
      <c r="F75" s="37"/>
      <c r="G75" s="40" t="s">
        <v>4</v>
      </c>
      <c r="H75" s="37"/>
      <c r="I75" s="17"/>
      <c r="J75" s="20"/>
      <c r="K75" s="19"/>
      <c r="L75" s="21"/>
      <c r="AA75" s="3"/>
    </row>
    <row r="76" spans="2:27" x14ac:dyDescent="0.2">
      <c r="B76" s="14"/>
      <c r="C76" s="60" t="s">
        <v>5</v>
      </c>
      <c r="D76" s="60"/>
      <c r="E76" s="60"/>
      <c r="F76" s="38"/>
      <c r="G76" s="39" t="s">
        <v>6</v>
      </c>
      <c r="H76" s="3"/>
      <c r="I76" s="17"/>
      <c r="J76" s="18"/>
      <c r="AA76" s="3"/>
    </row>
    <row r="77" spans="2:27" x14ac:dyDescent="0.25">
      <c r="B77" s="14"/>
      <c r="C77" s="14"/>
      <c r="D77" s="15"/>
      <c r="E77" s="28"/>
      <c r="F77" s="16"/>
      <c r="G77" s="19"/>
      <c r="H77" s="19"/>
      <c r="I77" s="15"/>
      <c r="J77" s="16"/>
      <c r="AA77" s="3"/>
    </row>
    <row r="78" spans="2:27" s="5" customFormat="1" x14ac:dyDescent="0.25">
      <c r="B78" s="14"/>
      <c r="C78" s="15"/>
      <c r="D78" s="28"/>
      <c r="E78" s="16"/>
      <c r="F78" s="17"/>
      <c r="G78" s="17"/>
      <c r="H78" s="17"/>
      <c r="I78" s="17"/>
      <c r="J78" s="18"/>
    </row>
    <row r="79" spans="2:27" s="5" customFormat="1" x14ac:dyDescent="0.25">
      <c r="B79" s="14"/>
      <c r="C79" s="15"/>
      <c r="D79" s="28"/>
      <c r="E79" s="16"/>
      <c r="F79" s="15"/>
      <c r="G79" s="15"/>
      <c r="H79" s="15"/>
      <c r="I79" s="15"/>
      <c r="J79" s="16"/>
    </row>
    <row r="80" spans="2:27" s="5" customFormat="1" x14ac:dyDescent="0.25">
      <c r="B80" s="14"/>
      <c r="C80" s="15"/>
      <c r="D80" s="28"/>
      <c r="E80" s="16"/>
      <c r="F80" s="15"/>
      <c r="G80" s="15"/>
      <c r="H80" s="15"/>
      <c r="I80" s="15"/>
      <c r="J80" s="16"/>
    </row>
    <row r="81" spans="2:10" s="5" customFormat="1" x14ac:dyDescent="0.25">
      <c r="B81" s="14"/>
      <c r="C81" s="15"/>
      <c r="D81" s="28"/>
      <c r="E81" s="16"/>
      <c r="F81" s="15"/>
      <c r="G81" s="15"/>
      <c r="H81" s="15"/>
      <c r="I81" s="15"/>
      <c r="J81" s="16"/>
    </row>
    <row r="82" spans="2:10" s="5" customFormat="1" x14ac:dyDescent="0.25">
      <c r="B82" s="14"/>
      <c r="C82" s="15"/>
      <c r="D82" s="28"/>
      <c r="E82" s="16"/>
      <c r="F82" s="15"/>
      <c r="G82" s="15"/>
      <c r="H82" s="15"/>
      <c r="I82" s="15"/>
      <c r="J82" s="16"/>
    </row>
    <row r="83" spans="2:10" s="5" customFormat="1" x14ac:dyDescent="0.25">
      <c r="B83" s="14"/>
      <c r="C83" s="15"/>
      <c r="D83" s="28"/>
      <c r="E83" s="16"/>
      <c r="F83" s="15"/>
      <c r="G83" s="15"/>
      <c r="H83" s="15"/>
      <c r="I83" s="15"/>
      <c r="J83" s="16"/>
    </row>
    <row r="84" spans="2:10" s="5" customFormat="1" x14ac:dyDescent="0.25">
      <c r="B84" s="14"/>
      <c r="C84" s="15"/>
      <c r="D84" s="28"/>
      <c r="E84" s="16"/>
      <c r="F84" s="15"/>
      <c r="G84" s="15"/>
      <c r="H84" s="15"/>
      <c r="I84" s="15"/>
      <c r="J84" s="16"/>
    </row>
    <row r="85" spans="2:10" s="5" customFormat="1" x14ac:dyDescent="0.25">
      <c r="B85" s="14"/>
      <c r="C85" s="15"/>
      <c r="D85" s="28"/>
      <c r="E85" s="16"/>
      <c r="F85" s="15"/>
      <c r="G85" s="15"/>
      <c r="H85" s="15"/>
      <c r="I85" s="15"/>
      <c r="J85" s="16"/>
    </row>
    <row r="86" spans="2:10" s="5" customFormat="1" x14ac:dyDescent="0.25">
      <c r="B86" s="14"/>
      <c r="C86" s="15"/>
      <c r="D86" s="28"/>
      <c r="E86" s="16"/>
      <c r="F86" s="15"/>
      <c r="G86" s="15"/>
      <c r="H86" s="15"/>
      <c r="I86" s="15"/>
      <c r="J86" s="16"/>
    </row>
    <row r="87" spans="2:10" s="5" customFormat="1" x14ac:dyDescent="0.25">
      <c r="B87" s="14"/>
      <c r="C87" s="15"/>
      <c r="D87" s="28"/>
      <c r="E87" s="16"/>
      <c r="F87" s="15"/>
      <c r="G87" s="15"/>
      <c r="H87" s="15"/>
      <c r="I87" s="15"/>
      <c r="J87" s="16"/>
    </row>
    <row r="88" spans="2:10" s="5" customFormat="1" x14ac:dyDescent="0.25">
      <c r="B88" s="14"/>
      <c r="C88" s="15"/>
      <c r="D88" s="28"/>
      <c r="E88" s="16"/>
      <c r="F88" s="15"/>
      <c r="G88" s="15"/>
      <c r="H88" s="15"/>
      <c r="I88" s="15"/>
      <c r="J88" s="16"/>
    </row>
    <row r="89" spans="2:10" s="5" customFormat="1" x14ac:dyDescent="0.25">
      <c r="B89" s="14"/>
      <c r="C89" s="15"/>
      <c r="D89" s="28"/>
      <c r="E89" s="16"/>
      <c r="F89" s="15"/>
      <c r="G89" s="15"/>
      <c r="H89" s="15"/>
      <c r="I89" s="15"/>
      <c r="J89" s="16"/>
    </row>
    <row r="90" spans="2:10" s="5" customFormat="1" x14ac:dyDescent="0.25">
      <c r="B90" s="14"/>
      <c r="C90" s="15"/>
      <c r="D90" s="28"/>
      <c r="E90" s="16"/>
      <c r="F90" s="15"/>
      <c r="G90" s="15"/>
      <c r="H90" s="15"/>
      <c r="I90" s="15"/>
      <c r="J90" s="16"/>
    </row>
    <row r="91" spans="2:10" s="5" customFormat="1" x14ac:dyDescent="0.25">
      <c r="B91" s="14"/>
      <c r="C91" s="15"/>
      <c r="D91" s="28"/>
      <c r="E91" s="16"/>
      <c r="F91" s="15"/>
      <c r="G91" s="15"/>
      <c r="H91" s="15"/>
      <c r="I91" s="15"/>
      <c r="J91" s="16"/>
    </row>
  </sheetData>
  <mergeCells count="6">
    <mergeCell ref="C76:E76"/>
    <mergeCell ref="B1:J1"/>
    <mergeCell ref="B2:J2"/>
    <mergeCell ref="B3:J3"/>
    <mergeCell ref="B4:J4"/>
    <mergeCell ref="C75:E75"/>
  </mergeCells>
  <phoneticPr fontId="12" type="noConversion"/>
  <printOptions horizontalCentered="1"/>
  <pageMargins left="0.51181102362204722" right="0.51181102362204722" top="0.74803149606299213" bottom="0.74803149606299213" header="0.31496062992125984" footer="0.31496062992125984"/>
  <pageSetup scale="87" firstPageNumber="0" fitToWidth="0" fitToHeight="0" orientation="portrait" useFirstPageNumber="1" r:id="rId1"/>
  <rowBreaks count="1" manualBreakCount="1">
    <brk id="78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A PROVEEDORES NOVIEMBRE </vt:lpstr>
      <vt:lpstr>Hoja1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2022-11-04T15:15:45Z</cp:lastPrinted>
  <dcterms:created xsi:type="dcterms:W3CDTF">2021-09-03T19:59:55Z</dcterms:created>
  <dcterms:modified xsi:type="dcterms:W3CDTF">2022-11-08T17:25:02Z</dcterms:modified>
</cp:coreProperties>
</file>