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93"/>
  </bookViews>
  <sheets>
    <sheet name="INGRESOS Y EGRESOS MAYO 2023" sheetId="19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9" l="1"/>
  <c r="G16" i="19" s="1"/>
  <c r="E16" i="19"/>
  <c r="G11" i="19"/>
  <c r="G12" i="19" s="1"/>
  <c r="G14" i="19" s="1"/>
  <c r="G15" i="19" s="1"/>
  <c r="J9" i="19"/>
  <c r="I9" i="19"/>
</calcChain>
</file>

<file path=xl/sharedStrings.xml><?xml version="1.0" encoding="utf-8"?>
<sst xmlns="http://schemas.openxmlformats.org/spreadsheetml/2006/main" count="26" uniqueCount="26">
  <si>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</si>
  <si>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</si>
  <si>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</si>
  <si>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</si>
  <si>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</si>
  <si>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</si>
  <si>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</si>
  <si>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</si>
  <si>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-</t>
  </si>
  <si>
    <t>GASTOS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</si>
  <si>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</si>
  <si>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</si>
  <si>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</si>
  <si>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</si>
  <si>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</si>
  <si>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</si>
  <si>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</si>
  <si>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</si>
  <si>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</si>
  <si>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</si>
  <si>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ASIGNACION PRESUPUESTARIA FONDO 100</t>
  </si>
  <si>
    <t>ASIGNACION PRESUPUESTARIA SNIP 14188 Y SNIP  14198</t>
  </si>
  <si>
    <t>DEVENGADOS  FONDO 100 Y FONDO 121</t>
  </si>
  <si>
    <t>DEVENGADOS  FONDO INVERSION PUBLICA  (SNIP 14188  Y  SNIP 14198)</t>
  </si>
  <si>
    <t>INSTITUTO DOMINICANO DE INVESTIGACIONES  AGROPECUARIAS Y FORESTALES</t>
  </si>
  <si>
    <t>RELACIÓN DE INGRESOS Y EGRESOS MES MAYO,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</si>
</sst>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8" applyNumberFormat="0" applyFont="0" applyAlignment="0" applyProtection="0"/>
  </cellStyleXfs>
  <cellXfs count="62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8" fillId="0" borderId="0" xfId="2" applyFont="1" applyAlignment="1"/>
    <xf numFmtId="0" fontId="1" fillId="0" borderId="0" xfId="1" applyAlignment="1">
      <alignment horizontal="left" wrapText="1"/>
    </xf>
    <xf numFmtId="0" fontId="9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4" fontId="1" fillId="0" borderId="11" xfId="1" applyNumberFormat="1" applyFont="1" applyBorder="1" applyAlignment="1">
      <alignment horizontal="center"/>
    </xf>
    <xf numFmtId="0" fontId="1" fillId="0" borderId="8" xfId="2" applyFont="1" applyBorder="1"/>
    <xf numFmtId="0" fontId="10" fillId="0" borderId="8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 wrapText="1"/>
    </xf>
    <xf numFmtId="0" fontId="1" fillId="0" borderId="8" xfId="2" applyFont="1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10">
    <cellStyle name="Comma 2" xfId="4"/>
    <cellStyle name="Euro" xfId="5"/>
    <cellStyle name="Millares 2" xfId="3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Mayo,%202023/Balance%20May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/>
      <sheetData sheetId="1">
        <row r="16">
          <cell r="G16">
            <v>35965543.960000001</v>
          </cell>
        </row>
      </sheetData>
      <sheetData sheetId="2"/>
      <sheetData sheetId="3"/>
      <sheetData sheetId="4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D5" sqref="D5:G5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6" customWidth="1"/>
    <col min="6" max="6" width="13.28515625" style="2" customWidth="1"/>
    <col min="7" max="7" width="16" style="2" customWidth="1"/>
    <col min="8" max="8" width="11.42578125" style="2"/>
    <col min="9" max="9" width="17.85546875" style="2" hidden="1" customWidth="1"/>
    <col min="10" max="10" width="12.7109375" style="2" bestFit="1" customWidth="1"/>
    <col min="11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10" ht="17.25" customHeight="1" x14ac:dyDescent="0.2">
      <c r="C2" s="1"/>
      <c r="D2" s="56" t="s">
        <v>24</v>
      </c>
      <c r="E2" s="56"/>
      <c r="F2" s="56"/>
      <c r="G2" s="56"/>
    </row>
    <row r="3" spans="3:10" ht="17.25" customHeight="1" x14ac:dyDescent="0.2">
      <c r="C3" s="1"/>
      <c r="D3" s="49"/>
      <c r="E3" s="49"/>
      <c r="F3" s="49"/>
      <c r="G3" s="49"/>
    </row>
    <row r="4" spans="3:10" ht="17.25" customHeight="1" x14ac:dyDescent="0.2">
      <c r="C4" s="1"/>
      <c r="D4" s="49"/>
      <c r="E4" s="49"/>
      <c r="F4" s="49"/>
      <c r="G4" s="49"/>
    </row>
    <row r="5" spans="3:10" ht="14.25" x14ac:dyDescent="0.2">
      <c r="C5" s="3"/>
      <c r="D5" s="57" t="s">
        <v>25</v>
      </c>
      <c r="E5" s="57"/>
      <c r="F5" s="57"/>
      <c r="G5" s="57"/>
    </row>
    <row r="6" spans="3:10" ht="14.25" x14ac:dyDescent="0.2">
      <c r="C6" s="4"/>
      <c r="D6" s="58" t="s">
        <v>0</v>
      </c>
      <c r="E6" s="58"/>
      <c r="F6" s="58"/>
      <c r="G6" s="58"/>
    </row>
    <row r="7" spans="3:10" ht="23.25" customHeight="1" thickBot="1" x14ac:dyDescent="0.25">
      <c r="C7" s="4"/>
      <c r="D7" s="4"/>
      <c r="E7" s="4"/>
      <c r="F7" s="4"/>
      <c r="G7" s="4"/>
    </row>
    <row r="8" spans="3:10" s="10" customFormat="1" ht="15" thickBot="1" x14ac:dyDescent="0.25">
      <c r="C8" s="5"/>
      <c r="D8" s="6" t="s">
        <v>1</v>
      </c>
      <c r="E8" s="7" t="s">
        <v>2</v>
      </c>
      <c r="F8" s="8" t="s">
        <v>3</v>
      </c>
      <c r="G8" s="9" t="s">
        <v>4</v>
      </c>
    </row>
    <row r="9" spans="3:10" ht="18.75" customHeight="1" x14ac:dyDescent="0.25">
      <c r="C9" s="11"/>
      <c r="D9" s="12" t="s">
        <v>5</v>
      </c>
      <c r="E9" s="13"/>
      <c r="F9" s="14"/>
      <c r="G9" s="15">
        <v>35965543.960000001</v>
      </c>
      <c r="I9" s="16">
        <f>'[1]INGRESOS Y EGRESOS  ENERO 2023'!G16</f>
        <v>56610896.099999994</v>
      </c>
      <c r="J9" s="16">
        <f>'[1]INGRESOS Y EGRESOS ABRIL 2023'!G16</f>
        <v>35965543.960000001</v>
      </c>
    </row>
    <row r="10" spans="3:10" ht="21" customHeight="1" x14ac:dyDescent="0.25">
      <c r="C10" s="17" t="s">
        <v>6</v>
      </c>
      <c r="D10" s="46" t="s">
        <v>7</v>
      </c>
      <c r="E10" s="18"/>
      <c r="F10" s="18"/>
      <c r="G10" s="19"/>
      <c r="I10" s="16"/>
    </row>
    <row r="11" spans="3:10" ht="21" customHeight="1" x14ac:dyDescent="0.25">
      <c r="C11" s="17"/>
      <c r="D11" s="20" t="s">
        <v>20</v>
      </c>
      <c r="E11" s="21"/>
      <c r="F11" s="21">
        <v>51014304.840000004</v>
      </c>
      <c r="G11" s="19">
        <f>G9+F11-E11</f>
        <v>86979848.800000012</v>
      </c>
    </row>
    <row r="12" spans="3:10" ht="34.5" customHeight="1" x14ac:dyDescent="0.25">
      <c r="C12" s="17"/>
      <c r="D12" s="47" t="s">
        <v>21</v>
      </c>
      <c r="E12" s="21"/>
      <c r="F12" s="21">
        <v>1666666.66</v>
      </c>
      <c r="G12" s="19">
        <f>G11+F12-E12</f>
        <v>88646515.460000008</v>
      </c>
    </row>
    <row r="13" spans="3:10" ht="19.5" customHeight="1" x14ac:dyDescent="0.25">
      <c r="C13" s="17" t="s">
        <v>8</v>
      </c>
      <c r="D13" s="46" t="s">
        <v>9</v>
      </c>
      <c r="E13" s="21"/>
      <c r="F13" s="22"/>
      <c r="G13" s="19"/>
    </row>
    <row r="14" spans="3:10" ht="21.75" customHeight="1" x14ac:dyDescent="0.25">
      <c r="C14" s="17"/>
      <c r="D14" s="45" t="s">
        <v>22</v>
      </c>
      <c r="E14" s="22">
        <v>22746396.010000002</v>
      </c>
      <c r="F14" s="22"/>
      <c r="G14" s="19">
        <f>G12+F14-E14</f>
        <v>65900119.450000003</v>
      </c>
    </row>
    <row r="15" spans="3:10" ht="40.5" customHeight="1" thickBot="1" x14ac:dyDescent="0.3">
      <c r="C15" s="23"/>
      <c r="D15" s="48" t="s">
        <v>23</v>
      </c>
      <c r="E15" s="44">
        <v>173557.1</v>
      </c>
      <c r="F15" s="44"/>
      <c r="G15" s="19">
        <f>G14+F15-E15</f>
        <v>65726562.350000001</v>
      </c>
    </row>
    <row r="16" spans="3:10" ht="23.25" customHeight="1" thickBot="1" x14ac:dyDescent="0.25">
      <c r="C16" s="24"/>
      <c r="D16" s="25"/>
      <c r="E16" s="26">
        <f>SUM(E9:E15)</f>
        <v>22919953.110000003</v>
      </c>
      <c r="F16" s="27">
        <f>SUM(F9:F15)</f>
        <v>52680971.5</v>
      </c>
      <c r="G16" s="28">
        <f>G9+F16-E16</f>
        <v>65726562.350000009</v>
      </c>
    </row>
    <row r="17" spans="2:7" x14ac:dyDescent="0.2">
      <c r="C17" s="29"/>
      <c r="D17" s="30"/>
      <c r="E17" s="31"/>
      <c r="F17" s="31"/>
      <c r="G17" s="32"/>
    </row>
    <row r="18" spans="2:7" x14ac:dyDescent="0.2">
      <c r="C18" s="29"/>
      <c r="D18" s="30"/>
      <c r="E18" s="31"/>
      <c r="F18" s="31"/>
      <c r="G18" s="32"/>
    </row>
    <row r="19" spans="2:7" x14ac:dyDescent="0.2">
      <c r="C19" s="29"/>
      <c r="D19" s="30"/>
      <c r="E19" s="31"/>
      <c r="F19" s="31"/>
      <c r="G19" s="32"/>
    </row>
    <row r="20" spans="2:7" x14ac:dyDescent="0.2">
      <c r="C20" s="29"/>
      <c r="D20" s="30"/>
      <c r="E20" s="31"/>
      <c r="F20" s="31"/>
      <c r="G20" s="32"/>
    </row>
    <row r="21" spans="2:7" x14ac:dyDescent="0.2">
      <c r="B21" s="54" t="s">
        <v>10</v>
      </c>
      <c r="C21" s="54"/>
      <c r="D21" s="33"/>
      <c r="E21" s="34"/>
      <c r="F21" s="59" t="s">
        <v>11</v>
      </c>
      <c r="G21" s="59"/>
    </row>
    <row r="22" spans="2:7" ht="15.75" x14ac:dyDescent="0.25">
      <c r="B22" s="35"/>
      <c r="C22" s="36"/>
      <c r="D22" s="30"/>
      <c r="E22" s="37"/>
      <c r="F22" s="38"/>
      <c r="G22" s="39"/>
    </row>
    <row r="23" spans="2:7" x14ac:dyDescent="0.2">
      <c r="B23" s="60" t="s">
        <v>12</v>
      </c>
      <c r="C23" s="60"/>
      <c r="D23" s="30"/>
      <c r="E23" s="34"/>
      <c r="F23" s="61" t="s">
        <v>13</v>
      </c>
      <c r="G23" s="61"/>
    </row>
    <row r="24" spans="2:7" x14ac:dyDescent="0.2">
      <c r="B24" s="50" t="s">
        <v>14</v>
      </c>
      <c r="C24" s="50"/>
      <c r="E24" s="37"/>
      <c r="F24" s="51" t="s">
        <v>15</v>
      </c>
      <c r="G24" s="52"/>
    </row>
    <row r="25" spans="2:7" x14ac:dyDescent="0.2">
      <c r="E25" s="34"/>
      <c r="F25" s="53" t="s">
        <v>16</v>
      </c>
      <c r="G25" s="53"/>
    </row>
    <row r="26" spans="2:7" x14ac:dyDescent="0.2">
      <c r="C26" s="40"/>
      <c r="D26" s="54" t="s">
        <v>17</v>
      </c>
      <c r="E26" s="54"/>
    </row>
    <row r="27" spans="2:7" x14ac:dyDescent="0.2">
      <c r="C27" s="40"/>
      <c r="D27" s="41"/>
      <c r="E27" s="36"/>
    </row>
    <row r="28" spans="2:7" x14ac:dyDescent="0.2">
      <c r="C28" s="42"/>
      <c r="D28" s="55" t="s">
        <v>18</v>
      </c>
      <c r="E28" s="55"/>
    </row>
    <row r="29" spans="2:7" x14ac:dyDescent="0.2">
      <c r="C29" s="43"/>
      <c r="D29" s="50" t="s">
        <v>19</v>
      </c>
      <c r="E29" s="50"/>
    </row>
  </sheetData>
  <mergeCells count="13">
    <mergeCell ref="B24:C24"/>
    <mergeCell ref="F24:G24"/>
    <mergeCell ref="F25:G25"/>
    <mergeCell ref="D26:E26"/>
    <mergeCell ref="D28:E28"/>
    <mergeCell ref="D29:E29"/>
    <mergeCell ref="D2:G2"/>
    <mergeCell ref="D5:G5"/>
    <mergeCell ref="D6:G6"/>
    <mergeCell ref="B21:C21"/>
    <mergeCell ref="F21:G21"/>
    <mergeCell ref="B23:C23"/>
    <mergeCell ref="F23:G23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MAYO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2023-06-20T18:59:20Z</dcterms:modified>
</cp:coreProperties>
</file>