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480" windowHeight="78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Area" localSheetId="0">'PAGO A PROVEEDORES NOVIEMBRE '!$A$1:$AA$118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" l="1"/>
  <c r="F107" i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<sst xmlns="http://schemas.openxmlformats.org/spreadsheetml/2006/main" count="311" uniqueCount="170">
  <si>
    <t>PAGOS A PROVEEDORES</t>
  </si>
  <si>
    <t>IDIAF</t>
  </si>
  <si>
    <t>INSTITUTO DOMINICANO DE INVESTIGACIONES AGROPECUARIAS Y FORESTALES</t>
  </si>
  <si>
    <t>Luis Pérez</t>
  </si>
  <si>
    <t>Kirsys Lapaix De Cedano</t>
  </si>
  <si>
    <t>Enc.  Cuentas por  Pagar,  IDIAF</t>
  </si>
  <si>
    <t>Directora Adm. Y Financiera, IDIAF</t>
  </si>
  <si>
    <t>PAGADO</t>
  </si>
  <si>
    <t>SERVICIO DE ENERGIA ELECTRICA, MES DE JUNIO 2022, E.E. JUMA, C. NORTE</t>
  </si>
  <si>
    <t>SERVICIO DE ENERGIA ELECTRICA, MES DE JUNIO 2022, E.E. EL POZO, NAGUA, C. NORTE</t>
  </si>
  <si>
    <t>SERVICIO DE ENERGIA ELECTRICA, MES DE JUNIO 2022, E.E. ESPERANZA-MAO, C. NORTE</t>
  </si>
  <si>
    <t>SERVICIO DE ENERGIA ELECTRICA, MES DE JUNIO 2022, E.E.CASA DE ALTO SFM, C. NORTE</t>
  </si>
  <si>
    <t>B1500169284</t>
  </si>
  <si>
    <t>B1500170754</t>
  </si>
  <si>
    <t>B1500170963</t>
  </si>
  <si>
    <t>SERVICIO TELEFONICO C. NORTE, MES DE JUNIO 2022</t>
  </si>
  <si>
    <t>B1500172071</t>
  </si>
  <si>
    <t>SERVICIO TELEFONICO CORRESPONDIENTE AL MES DE JUNIO, SEDE</t>
  </si>
  <si>
    <t>AL 31 DE AGOSTO 2022</t>
  </si>
  <si>
    <t>ALQUILER DE LOCAL, CORRESPONDIENTE MES DE AGOSTO, 2022</t>
  </si>
  <si>
    <t>B1500000053</t>
  </si>
  <si>
    <t>SERVICIO DE INTERNET CORRESPONDIENTE MES JULIO, 2022</t>
  </si>
  <si>
    <t>B1500041180</t>
  </si>
  <si>
    <t>ADQUISICION DE ALIMENTOS Y BEBIDAS PARA USO DEL IDIAF</t>
  </si>
  <si>
    <t>B1500000155</t>
  </si>
  <si>
    <t>SERVICIO TELEFONICO CORRESPONDIENTE AL MES DE JULIO, CENTA</t>
  </si>
  <si>
    <t>B1500172062</t>
  </si>
  <si>
    <t>B1500172064</t>
  </si>
  <si>
    <t>B1500172065</t>
  </si>
  <si>
    <t>B1500172066</t>
  </si>
  <si>
    <t>B1500172067</t>
  </si>
  <si>
    <t>B1500172068</t>
  </si>
  <si>
    <t>SERVICIO TELEFONICO CORRESPONDIENTE AL MES DE JUNIO, C.NORTE</t>
  </si>
  <si>
    <t>B1500172073</t>
  </si>
  <si>
    <t>B1500173697</t>
  </si>
  <si>
    <t>B1500173699</t>
  </si>
  <si>
    <t>B1500172072</t>
  </si>
  <si>
    <t>B1500172075</t>
  </si>
  <si>
    <t>B150017074</t>
  </si>
  <si>
    <t>B1500170778</t>
  </si>
  <si>
    <t>SERVICIO TELEFONICO C. SUR, MES DE JUNIO 2022</t>
  </si>
  <si>
    <t>SERVICIO DE ENERGIA ELECTRICA, MES DE JULIO 2022,  M. LARGA,  C. NORTE</t>
  </si>
  <si>
    <t>B1500296216</t>
  </si>
  <si>
    <t>B1500296384</t>
  </si>
  <si>
    <t>B1500294903</t>
  </si>
  <si>
    <t>B1500295515</t>
  </si>
  <si>
    <t>B1500294279</t>
  </si>
  <si>
    <t>SERVICIO DE ALCANTARILLADO SEDE, CORRESPONDIENTE MES JULIO 2022</t>
  </si>
  <si>
    <t>SERVICIO DE ALCANTARILLADO SEDE, CORRESPONDIENTE MES AGOSTO 2022</t>
  </si>
  <si>
    <t>SERVICIO DE ALCANTARILLADO CPA, CORRESPONDIENTE MES JULIO 2022</t>
  </si>
  <si>
    <t>SERVICIO DE ALCANTARILLADO CPA, CORRESPONDIENTE MES AGOSTO 2022</t>
  </si>
  <si>
    <t>B1500096979</t>
  </si>
  <si>
    <t>B150009308</t>
  </si>
  <si>
    <t>B1500096880</t>
  </si>
  <si>
    <t>B1500099209</t>
  </si>
  <si>
    <t>B1500035504</t>
  </si>
  <si>
    <t>SERVICIO DE RECOLECTA DE BASURA, SEDE, CORRESPONDIENTE AGOSTO, 2022</t>
  </si>
  <si>
    <t>CONTRATACIONES SERVICIOS Y SUMINISTROS ALMUERZOS, DIFERENTES CENTROS IDIAF</t>
  </si>
  <si>
    <t>B1500000055</t>
  </si>
  <si>
    <t>B1500000056</t>
  </si>
  <si>
    <t>B1500000057</t>
  </si>
  <si>
    <t>B1500000062</t>
  </si>
  <si>
    <t>B1500000064</t>
  </si>
  <si>
    <t>B1500304986</t>
  </si>
  <si>
    <t>B1500303842</t>
  </si>
  <si>
    <t>B1500303919</t>
  </si>
  <si>
    <t>B1500303902</t>
  </si>
  <si>
    <t>B1500304366</t>
  </si>
  <si>
    <t>B1500304711</t>
  </si>
  <si>
    <t>SERVICIO DE ENERGIA ELECTRICA CENTA,  MES DE JUNIO 2022</t>
  </si>
  <si>
    <t>B1500302062</t>
  </si>
  <si>
    <t>MANTENIMIENTO, ACTUALIZACION Y MANEJO PAGINA WEB, AGOSTO 2022</t>
  </si>
  <si>
    <t>B1500000044</t>
  </si>
  <si>
    <t>SERVICIO DE ENERGIA ELECTRICA SEDE,  MES DE JULIO 2022</t>
  </si>
  <si>
    <t>B1500312301</t>
  </si>
  <si>
    <t>SERVICIO DE ENERGIA ELECTRICA CENTA,  MES DE JULIO 2022</t>
  </si>
  <si>
    <t>B1500314422</t>
  </si>
  <si>
    <t>B1500317572</t>
  </si>
  <si>
    <t>SERVICIO DE ENERGIA ELECTRICA  SEDE A. LORO, S. JUAN,  MES DE JULIO 2022</t>
  </si>
  <si>
    <t>B1500317007</t>
  </si>
  <si>
    <t>B1500317912</t>
  </si>
  <si>
    <t>SERVICIO DE ENERGIA ELECTRICA BARAHONA,  MES DE JULIO 2022</t>
  </si>
  <si>
    <t>SERVICIO DE ENERGIA ELECTRICA E.E. LOS FRUTALES, BANI, MES DE JULIO 2022</t>
  </si>
  <si>
    <t>SERVICIO DE ENERGIA ELECTRICA E.E.F. BANI, MES DE JULIO 2022</t>
  </si>
  <si>
    <t>B1500312317</t>
  </si>
  <si>
    <t>SERVICIO DE ENERGIA ELECTRICA  E.E.SABANA L., MES DE JULIO 2022</t>
  </si>
  <si>
    <t>SERVICIO DE ENERGIA ELECTRICA AZUA,  MES DE JULIO 2022</t>
  </si>
  <si>
    <t>B1500315568</t>
  </si>
  <si>
    <t>B1500312305</t>
  </si>
  <si>
    <t>B1500313056</t>
  </si>
  <si>
    <t>SERVICIO DE ENERGIA ELECTRICA E.E.PEDRO B CPA, MES DE JULIO 2022</t>
  </si>
  <si>
    <t>B1500313057</t>
  </si>
  <si>
    <t>B1500313055</t>
  </si>
  <si>
    <t>B1500313058</t>
  </si>
  <si>
    <t>SERVICIO DE ENERGIA ELECTRICA CPA, LOS ALCARRIZOS, MES DE JULIO 2022</t>
  </si>
  <si>
    <t>B1500314711</t>
  </si>
  <si>
    <t>SERVICIO DE ENERGIA ELECTRICA CPA, E.EXP.ACUICOLA, NEYBA, MES DE JULIO 2022</t>
  </si>
  <si>
    <t>SERVICIO DE ENERGIA ELECTRICA SEDE,  MES DE JUNIO 2022</t>
  </si>
  <si>
    <t>B1500301575</t>
  </si>
  <si>
    <t>SERVICIO DE ENERGIA ELECTRICA CPA, SEDE  MES DE JULIO 2022</t>
  </si>
  <si>
    <t>B1500302068</t>
  </si>
  <si>
    <t>B1500302081</t>
  </si>
  <si>
    <t>B1500302094</t>
  </si>
  <si>
    <t>B1500302079</t>
  </si>
  <si>
    <t>B1500305709</t>
  </si>
  <si>
    <t>B1500315498</t>
  </si>
  <si>
    <t>SERVICIO DE ENERGIA ELECTRICA CPA, SEDE  MES DE JUNIO 2022</t>
  </si>
  <si>
    <t>SERVICIO DE ENERGIA ELECTRICA E.E.PEDRO B CPA, MES DE JUNIO 2022</t>
  </si>
  <si>
    <t>SERVICIO DE ENERGIA ELECTRICA CPA, LOS ALCARRIZOS, MES DE JUNIO 2022</t>
  </si>
  <si>
    <t>SERVICIO DE ENERGIA ELECTRICA CPA, E.EXP.ACUICOLA, NEYBA, MES DE JUNIO 2022</t>
  </si>
  <si>
    <t>SERVICIO ENERGÍA ELECTRICA,SEDE C. SUR Y E.E.A.LORO, JUNIO 2022</t>
  </si>
  <si>
    <t>SERVICIO ENERGÍA ELECTRICA E,EXP. AZUA, JUNIO 2022</t>
  </si>
  <si>
    <t>SERVICIO ENERGÍA ELECTRICA OFIC. E,EXP. FRUTALES, JUNIO 2022</t>
  </si>
  <si>
    <t>SERVICIO ENERGÍA ELECTRICA OFIC. BARAHONA, JUNIO 2022</t>
  </si>
  <si>
    <t>SERVICIO ENERGÍA ELECTRICA E.E.FRUTALES BANI Y C.III, JUNIO 2022</t>
  </si>
  <si>
    <t>SERVICIO ENERGÍA ELECTRICA E.E.FRUTALES BANI Y C.II, JUNIO 2022</t>
  </si>
  <si>
    <t>SERVICIO ENERGÍA ELECTRICA E.E.SABANA L./INV., JUNIO 2022</t>
  </si>
  <si>
    <t>SERVICIO ENERGÍA ELECTRICA E.E.SABANA L., JUNIO 2022</t>
  </si>
  <si>
    <t>B1500302393</t>
  </si>
  <si>
    <t>B1500304678</t>
  </si>
  <si>
    <t>COMPRA DE EQUIPOS AGRICOLAS PARA EMPACAR FORRAJES IDIAF</t>
  </si>
  <si>
    <t>B1500000091</t>
  </si>
  <si>
    <t>COMPRA PAPEL ALUMINIO PARA LA SEDE, CENTA Y C. NORTE</t>
  </si>
  <si>
    <t>COMPRA DE LLANTAS Y NEUMATICOS PARA USO DEL IDIAF</t>
  </si>
  <si>
    <t>B1500004220</t>
  </si>
  <si>
    <t>SERVICIO TELEFONICO CPA, MES DE JUNIO 2022</t>
  </si>
  <si>
    <t>B1500172069</t>
  </si>
  <si>
    <t>B1500173698</t>
  </si>
  <si>
    <t>B1500000011</t>
  </si>
  <si>
    <t>SERVICIO ENERGIA ELECTICA C. NORTE, MES DE JULIO 2022</t>
  </si>
  <si>
    <t>B1500296990</t>
  </si>
  <si>
    <t>SERVICIO ENERGIA ELECTICA C. NORTE, MES DE AGOSTO 2022</t>
  </si>
  <si>
    <t>B1500300009</t>
  </si>
  <si>
    <t>B1500299921</t>
  </si>
  <si>
    <t>B1500300065</t>
  </si>
  <si>
    <t>B1500299851</t>
  </si>
  <si>
    <t>B1500300201</t>
  </si>
  <si>
    <t>SERVICIO TELEFONICO CORRESPONDIENTE AL MES DE JULIO, CPA</t>
  </si>
  <si>
    <t>B1500174864</t>
  </si>
  <si>
    <t>B1500174866</t>
  </si>
  <si>
    <t>B1500174867</t>
  </si>
  <si>
    <t>B1500174875</t>
  </si>
  <si>
    <t>B1500174877</t>
  </si>
  <si>
    <t>MANTENIMIENTO 5000 KMS CAMION ISUZU, E.E.FRUTALES BANI</t>
  </si>
  <si>
    <t>B1500003196</t>
  </si>
  <si>
    <t>INSTALACION Y DESMONTE A/ACONDICIONADOS EN LOS CENTROS DEL IDIAF</t>
  </si>
  <si>
    <t>B1500000026</t>
  </si>
  <si>
    <t>CONTRATACION PARA EL MANTENIMIENTO PREVENTIVO VEHICULOS EN GARANTIA IDIAF</t>
  </si>
  <si>
    <t>B1500021710</t>
  </si>
  <si>
    <t>B1500022216</t>
  </si>
  <si>
    <t>B1500022248</t>
  </si>
  <si>
    <t>B1500022262</t>
  </si>
  <si>
    <t>COMPRA DE PRODUCTOS PARA EL SISTEMA SEXUAL DE LOS ANIMALES, CPA</t>
  </si>
  <si>
    <t>B1500001085</t>
  </si>
  <si>
    <t>B1500001080</t>
  </si>
  <si>
    <t>COMPRA DE MEDICAMENTOS PARA ANIMALES PARA EL C. PRODUCCIÓN ANIMAL</t>
  </si>
  <si>
    <t>ADQUISICION DE ALIMENTOS Y MATERIA PRIMA PARA ANIMALES, CPA Y C. SUR.</t>
  </si>
  <si>
    <t>B1500001065</t>
  </si>
  <si>
    <t>B1500001069</t>
  </si>
  <si>
    <t>B1500001075</t>
  </si>
  <si>
    <t>B1500001082</t>
  </si>
  <si>
    <t>B1500001086</t>
  </si>
  <si>
    <t>B1500001091</t>
  </si>
  <si>
    <t>B1500001098</t>
  </si>
  <si>
    <t>PUBLICACION EL PERIODICO LICITACION IDIAF, PARA LA COMPRA DE 2  CAMIONETAS</t>
  </si>
  <si>
    <t>B1500003982</t>
  </si>
  <si>
    <t>PAGO POR SERVICIO DE ENERGIA ELECTRICA, JUNIO 2022, C. NORTE</t>
  </si>
  <si>
    <t>B1500290960</t>
  </si>
  <si>
    <t>COMPRA DE TRIPODE Y FLASH PARA SALON CONFERENCIA E.E.FRUTALES BANI</t>
  </si>
  <si>
    <t>B1500000551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</si>
</sst>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8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24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0" fontId="14" fillId="0" borderId="12" xfId="0" applyFont="1" applyBorder="1" applyAlignment="1">
      <alignment horizontal="left" vertical="center"/>
    </xf>
    <xf numFmtId="0" fontId="27" fillId="2" borderId="13" xfId="2" applyFont="1" applyFill="1" applyBorder="1" applyAlignment="1">
      <alignment horizontal="left" vertical="top" wrapText="1"/>
    </xf>
    <xf numFmtId="14" fontId="12" fillId="2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right" vertical="center"/>
    </xf>
    <xf numFmtId="165" fontId="12" fillId="2" borderId="13" xfId="0" applyNumberFormat="1" applyFont="1" applyFill="1" applyBorder="1" applyAlignment="1">
      <alignment horizontal="right" vertical="center"/>
    </xf>
    <xf numFmtId="14" fontId="12" fillId="2" borderId="14" xfId="0" applyNumberFormat="1" applyFont="1" applyFill="1" applyBorder="1" applyAlignment="1">
      <alignment horizontal="center" vertical="center"/>
    </xf>
    <xf numFmtId="0" fontId="27" fillId="2" borderId="13" xfId="2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31"/>
  <sheetViews>
    <sheetView tabSelected="1" view="pageBreakPreview" topLeftCell="B79" zoomScale="118" zoomScaleNormal="120" zoomScaleSheetLayoutView="118" workbookViewId="0">
      <selection activeCell="B85" sqref="B85:J85"/>
    </sheetView>
  </sheetViews>
  <sheetFormatPr baseColWidth="10" defaultRowHeight="13.5" x14ac:dyDescent="0.25"/>
  <cols>
    <col min="1" max="1" width="0.5703125" style="3" customWidth="1"/>
    <col min="2" max="2" width="2.85546875" style="22" customWidth="1"/>
    <col min="3" max="3" width="33.140625" style="23" customWidth="1"/>
    <col min="4" max="4" width="11.7109375" style="29" customWidth="1"/>
    <col min="5" max="5" width="10" style="24" customWidth="1"/>
    <col min="6" max="6" width="11.28515625" style="23" customWidth="1"/>
    <col min="7" max="7" width="12.85546875" style="23" customWidth="1"/>
    <col min="8" max="9" width="8.85546875" style="23" customWidth="1"/>
    <col min="10" max="10" width="9" style="24" bestFit="1" customWidth="1"/>
    <col min="11" max="27" width="11.42578125" style="5"/>
    <col min="28" max="16384" width="11.42578125" style="3"/>
  </cols>
  <sheetData>
    <row r="1" spans="2:27" ht="22.5" customHeight="1" x14ac:dyDescent="0.25">
      <c r="B1" s="65" t="s">
        <v>2</v>
      </c>
      <c r="C1" s="65"/>
      <c r="D1" s="65"/>
      <c r="E1" s="65"/>
      <c r="F1" s="65"/>
      <c r="G1" s="65"/>
      <c r="H1" s="65"/>
      <c r="I1" s="65"/>
      <c r="J1" s="6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5" t="s">
        <v>0</v>
      </c>
      <c r="C3" s="65"/>
      <c r="D3" s="65"/>
      <c r="E3" s="65"/>
      <c r="F3" s="65"/>
      <c r="G3" s="65"/>
      <c r="H3" s="65"/>
      <c r="I3" s="65"/>
      <c r="J3" s="65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5" t="s">
        <v>18</v>
      </c>
      <c r="C4" s="65"/>
      <c r="D4" s="65"/>
      <c r="E4" s="65"/>
      <c r="F4" s="65"/>
      <c r="G4" s="65"/>
      <c r="H4" s="65"/>
      <c r="I4" s="65"/>
      <c r="J4" s="65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1" t="str">
        <f>'[1]PAGO A PROVEEDORES'!A6</f>
        <v>NO.</v>
      </c>
      <c r="C5" s="32" t="str">
        <f>'[1]PAGO A PROVEEDORES'!B6</f>
        <v xml:space="preserve"> CONCEPTO</v>
      </c>
      <c r="D5" s="33" t="str">
        <f>'[1]PAGO A PROVEEDORES'!C6</f>
        <v>NO. FACTURA</v>
      </c>
      <c r="E5" s="32" t="str">
        <f>'[1]PAGO A PROVEEDORES'!D6</f>
        <v>FECHA FACTURA</v>
      </c>
      <c r="F5" s="34" t="str">
        <f>'[1]PAGO A PROVEEDORES'!E6</f>
        <v>MONTO FACTURADO</v>
      </c>
      <c r="G5" s="32" t="str">
        <f>'[1]PAGO A PROVEEDORES'!F6</f>
        <v>MONTO PAGADO</v>
      </c>
      <c r="H5" s="32" t="str">
        <f>'[1]PAGO A PROVEEDORES'!G6</f>
        <v>MONTO PENDIENTE</v>
      </c>
      <c r="I5" s="32" t="str">
        <f>'[1]PAGO A PROVEEDORES'!H6</f>
        <v>ESTADO</v>
      </c>
      <c r="J5" s="35" t="str">
        <f>'[1]PAGO A PROVEEDORES'!I6</f>
        <v>FECHA DE PAGO</v>
      </c>
      <c r="K5" s="2"/>
      <c r="L5" s="5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8.5" customHeight="1" x14ac:dyDescent="0.25">
      <c r="B6" s="36">
        <v>1</v>
      </c>
      <c r="C6" s="52" t="s">
        <v>19</v>
      </c>
      <c r="D6" s="53" t="s">
        <v>20</v>
      </c>
      <c r="E6" s="25">
        <v>44776</v>
      </c>
      <c r="F6" s="6">
        <v>368762.92</v>
      </c>
      <c r="G6" s="6">
        <v>368762.92</v>
      </c>
      <c r="H6" s="6">
        <v>0</v>
      </c>
      <c r="I6" s="7" t="s">
        <v>7</v>
      </c>
      <c r="J6" s="37">
        <v>44803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8.5" customHeight="1" x14ac:dyDescent="0.25">
      <c r="B7" s="36">
        <v>2</v>
      </c>
      <c r="C7" s="52" t="s">
        <v>21</v>
      </c>
      <c r="D7" s="53" t="s">
        <v>22</v>
      </c>
      <c r="E7" s="25">
        <v>44761</v>
      </c>
      <c r="F7" s="6">
        <v>5477.87</v>
      </c>
      <c r="G7" s="6">
        <v>5477.87</v>
      </c>
      <c r="H7" s="6">
        <v>0</v>
      </c>
      <c r="I7" s="7" t="s">
        <v>7</v>
      </c>
      <c r="J7" s="37">
        <v>44793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7.75" customHeight="1" x14ac:dyDescent="0.25">
      <c r="B8" s="36">
        <v>3</v>
      </c>
      <c r="C8" s="52" t="s">
        <v>23</v>
      </c>
      <c r="D8" s="53" t="s">
        <v>24</v>
      </c>
      <c r="E8" s="25">
        <v>44763</v>
      </c>
      <c r="F8" s="6">
        <v>137819.78</v>
      </c>
      <c r="G8" s="6">
        <v>137819.78</v>
      </c>
      <c r="H8" s="6">
        <v>0</v>
      </c>
      <c r="I8" s="7" t="s">
        <v>7</v>
      </c>
      <c r="J8" s="37">
        <v>44793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7.75" customHeight="1" x14ac:dyDescent="0.25">
      <c r="B9" s="36">
        <v>4</v>
      </c>
      <c r="C9" s="52" t="s">
        <v>25</v>
      </c>
      <c r="D9" s="53" t="s">
        <v>16</v>
      </c>
      <c r="E9" s="25">
        <v>44770</v>
      </c>
      <c r="F9" s="6">
        <v>6317.96</v>
      </c>
      <c r="G9" s="6">
        <v>6317.96</v>
      </c>
      <c r="H9" s="6">
        <v>0</v>
      </c>
      <c r="I9" s="7" t="s">
        <v>7</v>
      </c>
      <c r="J9" s="37">
        <v>44796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7.75" customHeight="1" x14ac:dyDescent="0.25">
      <c r="B10" s="36">
        <v>5</v>
      </c>
      <c r="C10" s="52" t="s">
        <v>17</v>
      </c>
      <c r="D10" s="53" t="s">
        <v>26</v>
      </c>
      <c r="E10" s="25">
        <v>44740</v>
      </c>
      <c r="F10" s="6">
        <v>5443.89</v>
      </c>
      <c r="G10" s="6">
        <v>5443.89</v>
      </c>
      <c r="H10" s="6">
        <v>0</v>
      </c>
      <c r="I10" s="7" t="s">
        <v>7</v>
      </c>
      <c r="J10" s="37">
        <v>44793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7" customHeight="1" x14ac:dyDescent="0.25">
      <c r="B11" s="36">
        <v>6</v>
      </c>
      <c r="C11" s="52" t="s">
        <v>17</v>
      </c>
      <c r="D11" s="53" t="s">
        <v>27</v>
      </c>
      <c r="E11" s="25">
        <v>44740</v>
      </c>
      <c r="F11" s="6">
        <v>10106.299999999999</v>
      </c>
      <c r="G11" s="6">
        <v>10106.299999999999</v>
      </c>
      <c r="H11" s="6">
        <v>0</v>
      </c>
      <c r="I11" s="7" t="s">
        <v>7</v>
      </c>
      <c r="J11" s="37">
        <v>44793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7" customHeight="1" x14ac:dyDescent="0.25">
      <c r="B12" s="36">
        <v>7</v>
      </c>
      <c r="C12" s="52" t="s">
        <v>17</v>
      </c>
      <c r="D12" s="53" t="s">
        <v>28</v>
      </c>
      <c r="E12" s="25">
        <v>44740</v>
      </c>
      <c r="F12" s="6">
        <v>2063.0500000000002</v>
      </c>
      <c r="G12" s="6">
        <v>2063.0500000000002</v>
      </c>
      <c r="H12" s="6">
        <v>0</v>
      </c>
      <c r="I12" s="7" t="s">
        <v>7</v>
      </c>
      <c r="J12" s="37">
        <v>44793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7" customHeight="1" x14ac:dyDescent="0.25">
      <c r="B13" s="36">
        <v>8</v>
      </c>
      <c r="C13" s="52" t="s">
        <v>17</v>
      </c>
      <c r="D13" s="53" t="s">
        <v>29</v>
      </c>
      <c r="E13" s="25">
        <v>44740</v>
      </c>
      <c r="F13" s="6">
        <v>698.83</v>
      </c>
      <c r="G13" s="6">
        <v>698.83</v>
      </c>
      <c r="H13" s="6">
        <v>0</v>
      </c>
      <c r="I13" s="7" t="s">
        <v>7</v>
      </c>
      <c r="J13" s="37">
        <v>44793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8.5" customHeight="1" x14ac:dyDescent="0.25">
      <c r="B14" s="36">
        <v>9</v>
      </c>
      <c r="C14" s="52" t="s">
        <v>17</v>
      </c>
      <c r="D14" s="53" t="s">
        <v>30</v>
      </c>
      <c r="E14" s="25">
        <v>44740</v>
      </c>
      <c r="F14" s="6">
        <v>689.55</v>
      </c>
      <c r="G14" s="6">
        <v>689.55</v>
      </c>
      <c r="H14" s="6">
        <v>0</v>
      </c>
      <c r="I14" s="7" t="s">
        <v>7</v>
      </c>
      <c r="J14" s="37">
        <v>44793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8.5" customHeight="1" x14ac:dyDescent="0.25">
      <c r="B15" s="36">
        <v>10</v>
      </c>
      <c r="C15" s="52" t="s">
        <v>17</v>
      </c>
      <c r="D15" s="62" t="s">
        <v>31</v>
      </c>
      <c r="E15" s="25">
        <v>44740</v>
      </c>
      <c r="F15" s="6">
        <v>72440.27</v>
      </c>
      <c r="G15" s="6">
        <v>72440.27</v>
      </c>
      <c r="H15" s="6">
        <v>0</v>
      </c>
      <c r="I15" s="7" t="s">
        <v>7</v>
      </c>
      <c r="J15" s="37">
        <v>44793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8.5" customHeight="1" x14ac:dyDescent="0.25">
      <c r="B16" s="36">
        <v>11</v>
      </c>
      <c r="C16" s="52" t="s">
        <v>32</v>
      </c>
      <c r="D16" s="53" t="s">
        <v>33</v>
      </c>
      <c r="E16" s="25">
        <v>44740</v>
      </c>
      <c r="F16" s="6">
        <v>1402.67</v>
      </c>
      <c r="G16" s="6">
        <v>1402.67</v>
      </c>
      <c r="H16" s="6">
        <v>0</v>
      </c>
      <c r="I16" s="7" t="s">
        <v>7</v>
      </c>
      <c r="J16" s="37">
        <v>44785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7.75" customHeight="1" x14ac:dyDescent="0.25">
      <c r="B17" s="36">
        <v>12</v>
      </c>
      <c r="C17" s="52" t="s">
        <v>57</v>
      </c>
      <c r="D17" s="53" t="s">
        <v>20</v>
      </c>
      <c r="E17" s="25">
        <v>44694</v>
      </c>
      <c r="F17" s="6">
        <v>22715</v>
      </c>
      <c r="G17" s="6">
        <v>22715</v>
      </c>
      <c r="H17" s="6">
        <v>0</v>
      </c>
      <c r="I17" s="7" t="s">
        <v>7</v>
      </c>
      <c r="J17" s="37">
        <v>44776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8.5" customHeight="1" x14ac:dyDescent="0.25">
      <c r="B18" s="36">
        <v>13</v>
      </c>
      <c r="C18" s="52" t="s">
        <v>57</v>
      </c>
      <c r="D18" s="53" t="s">
        <v>58</v>
      </c>
      <c r="E18" s="25">
        <v>44697</v>
      </c>
      <c r="F18" s="6">
        <v>97350</v>
      </c>
      <c r="G18" s="6">
        <v>97350</v>
      </c>
      <c r="H18" s="6">
        <v>0</v>
      </c>
      <c r="I18" s="7" t="s">
        <v>7</v>
      </c>
      <c r="J18" s="37">
        <v>44776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8.5" customHeight="1" x14ac:dyDescent="0.25">
      <c r="B19" s="36">
        <v>14</v>
      </c>
      <c r="C19" s="52" t="s">
        <v>57</v>
      </c>
      <c r="D19" s="53" t="s">
        <v>59</v>
      </c>
      <c r="E19" s="25">
        <v>44699</v>
      </c>
      <c r="F19" s="6">
        <v>25960</v>
      </c>
      <c r="G19" s="6">
        <v>25960</v>
      </c>
      <c r="H19" s="6">
        <v>0</v>
      </c>
      <c r="I19" s="7" t="s">
        <v>7</v>
      </c>
      <c r="J19" s="37">
        <v>44776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7.75" customHeight="1" x14ac:dyDescent="0.25">
      <c r="B20" s="36">
        <v>15</v>
      </c>
      <c r="C20" s="52" t="s">
        <v>57</v>
      </c>
      <c r="D20" s="53" t="s">
        <v>60</v>
      </c>
      <c r="E20" s="25">
        <v>44713</v>
      </c>
      <c r="F20" s="6">
        <v>22715</v>
      </c>
      <c r="G20" s="6">
        <v>22715</v>
      </c>
      <c r="H20" s="6">
        <v>0</v>
      </c>
      <c r="I20" s="7" t="s">
        <v>7</v>
      </c>
      <c r="J20" s="37">
        <v>44776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30" customHeight="1" x14ac:dyDescent="0.25">
      <c r="B21" s="38">
        <v>16</v>
      </c>
      <c r="C21" s="52" t="s">
        <v>57</v>
      </c>
      <c r="D21" s="53" t="s">
        <v>61</v>
      </c>
      <c r="E21" s="25">
        <v>44736</v>
      </c>
      <c r="F21" s="6">
        <v>22715</v>
      </c>
      <c r="G21" s="6">
        <v>22715</v>
      </c>
      <c r="H21" s="6">
        <v>0</v>
      </c>
      <c r="I21" s="7" t="s">
        <v>7</v>
      </c>
      <c r="J21" s="37">
        <v>44776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8.5" customHeight="1" x14ac:dyDescent="0.25">
      <c r="B22" s="36">
        <v>17</v>
      </c>
      <c r="C22" s="52" t="s">
        <v>57</v>
      </c>
      <c r="D22" s="53" t="s">
        <v>62</v>
      </c>
      <c r="E22" s="25">
        <v>44748</v>
      </c>
      <c r="F22" s="6">
        <v>6490</v>
      </c>
      <c r="G22" s="6">
        <v>6490</v>
      </c>
      <c r="H22" s="6">
        <v>0</v>
      </c>
      <c r="I22" s="7" t="s">
        <v>7</v>
      </c>
      <c r="J22" s="37">
        <v>44776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30" customHeight="1" x14ac:dyDescent="0.25">
      <c r="B23" s="36">
        <v>18</v>
      </c>
      <c r="C23" s="52" t="s">
        <v>71</v>
      </c>
      <c r="D23" s="53" t="s">
        <v>72</v>
      </c>
      <c r="E23" s="25">
        <v>44774</v>
      </c>
      <c r="F23" s="30">
        <v>35400</v>
      </c>
      <c r="G23" s="30">
        <v>35400</v>
      </c>
      <c r="H23" s="6">
        <v>0</v>
      </c>
      <c r="I23" s="7" t="s">
        <v>7</v>
      </c>
      <c r="J23" s="37">
        <v>44803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9.25" customHeight="1" x14ac:dyDescent="0.25">
      <c r="B24" s="36">
        <v>19</v>
      </c>
      <c r="C24" s="52" t="s">
        <v>56</v>
      </c>
      <c r="D24" s="53" t="s">
        <v>55</v>
      </c>
      <c r="E24" s="25">
        <v>44775</v>
      </c>
      <c r="F24" s="30">
        <v>2592</v>
      </c>
      <c r="G24" s="30">
        <v>2592</v>
      </c>
      <c r="H24" s="6">
        <v>0</v>
      </c>
      <c r="I24" s="7" t="s">
        <v>7</v>
      </c>
      <c r="J24" s="37">
        <v>44796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7.75" customHeight="1" x14ac:dyDescent="0.25">
      <c r="B25" s="36">
        <v>20</v>
      </c>
      <c r="C25" s="52" t="s">
        <v>97</v>
      </c>
      <c r="D25" s="53" t="s">
        <v>98</v>
      </c>
      <c r="E25" s="25">
        <v>44772</v>
      </c>
      <c r="F25" s="43">
        <v>46668.84</v>
      </c>
      <c r="G25" s="43">
        <v>46668.84</v>
      </c>
      <c r="H25" s="6">
        <v>0</v>
      </c>
      <c r="I25" s="7" t="s">
        <v>7</v>
      </c>
      <c r="J25" s="37">
        <v>44774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8.5" customHeight="1" x14ac:dyDescent="0.25">
      <c r="B26" s="36">
        <v>21</v>
      </c>
      <c r="C26" s="52" t="s">
        <v>83</v>
      </c>
      <c r="D26" s="53" t="s">
        <v>88</v>
      </c>
      <c r="E26" s="25">
        <v>44773</v>
      </c>
      <c r="F26" s="30">
        <v>43642.16</v>
      </c>
      <c r="G26" s="30">
        <v>43642.16</v>
      </c>
      <c r="H26" s="6">
        <v>0</v>
      </c>
      <c r="I26" s="7" t="s">
        <v>7</v>
      </c>
      <c r="J26" s="37">
        <v>44803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7.75" customHeight="1" x14ac:dyDescent="0.25">
      <c r="B27" s="36">
        <v>22</v>
      </c>
      <c r="C27" s="52" t="s">
        <v>73</v>
      </c>
      <c r="D27" s="53" t="s">
        <v>74</v>
      </c>
      <c r="E27" s="25">
        <v>44773</v>
      </c>
      <c r="F27" s="30">
        <v>47216.639999999999</v>
      </c>
      <c r="G27" s="30">
        <v>47216.639999999999</v>
      </c>
      <c r="H27" s="6">
        <v>0</v>
      </c>
      <c r="I27" s="7" t="s">
        <v>7</v>
      </c>
      <c r="J27" s="37">
        <v>44803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7.75" customHeight="1" x14ac:dyDescent="0.25">
      <c r="B28" s="36">
        <v>23</v>
      </c>
      <c r="C28" s="52" t="s">
        <v>78</v>
      </c>
      <c r="D28" s="53" t="s">
        <v>77</v>
      </c>
      <c r="E28" s="25">
        <v>44773</v>
      </c>
      <c r="F28" s="30">
        <v>35812.47</v>
      </c>
      <c r="G28" s="30">
        <v>35812.47</v>
      </c>
      <c r="H28" s="6">
        <v>0</v>
      </c>
      <c r="I28" s="7" t="s">
        <v>7</v>
      </c>
      <c r="J28" s="37">
        <v>44803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7" customHeight="1" x14ac:dyDescent="0.25">
      <c r="B29" s="36">
        <v>24</v>
      </c>
      <c r="C29" s="52" t="s">
        <v>81</v>
      </c>
      <c r="D29" s="53" t="s">
        <v>79</v>
      </c>
      <c r="E29" s="25">
        <v>44773</v>
      </c>
      <c r="F29" s="30">
        <v>2224.58</v>
      </c>
      <c r="G29" s="30">
        <v>2224.58</v>
      </c>
      <c r="H29" s="6">
        <v>0</v>
      </c>
      <c r="I29" s="7" t="s">
        <v>7</v>
      </c>
      <c r="J29" s="37">
        <v>44803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6.25" customHeight="1" x14ac:dyDescent="0.25">
      <c r="B30" s="36">
        <v>25</v>
      </c>
      <c r="C30" s="52" t="s">
        <v>82</v>
      </c>
      <c r="D30" s="53" t="s">
        <v>80</v>
      </c>
      <c r="E30" s="25">
        <v>44773</v>
      </c>
      <c r="F30" s="30">
        <v>6745.86</v>
      </c>
      <c r="G30" s="30">
        <v>6745.86</v>
      </c>
      <c r="H30" s="6">
        <v>0</v>
      </c>
      <c r="I30" s="7" t="s">
        <v>7</v>
      </c>
      <c r="J30" s="37">
        <v>44803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26.25" customHeight="1" x14ac:dyDescent="0.25">
      <c r="B31" s="36">
        <v>26</v>
      </c>
      <c r="C31" s="52" t="s">
        <v>83</v>
      </c>
      <c r="D31" s="53" t="s">
        <v>84</v>
      </c>
      <c r="E31" s="25">
        <v>44773</v>
      </c>
      <c r="F31" s="30">
        <v>5332.76</v>
      </c>
      <c r="G31" s="30">
        <v>5332.76</v>
      </c>
      <c r="H31" s="6">
        <v>0</v>
      </c>
      <c r="I31" s="7" t="s">
        <v>7</v>
      </c>
      <c r="J31" s="37">
        <v>44803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5.5" customHeight="1" x14ac:dyDescent="0.25">
      <c r="B32" s="36">
        <v>27</v>
      </c>
      <c r="C32" s="52" t="s">
        <v>85</v>
      </c>
      <c r="D32" s="53" t="s">
        <v>105</v>
      </c>
      <c r="E32" s="25">
        <v>44773</v>
      </c>
      <c r="F32" s="30">
        <v>6194.66</v>
      </c>
      <c r="G32" s="30">
        <v>6194.66</v>
      </c>
      <c r="H32" s="6">
        <v>0</v>
      </c>
      <c r="I32" s="7" t="s">
        <v>7</v>
      </c>
      <c r="J32" s="37">
        <v>44803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4.75" customHeight="1" x14ac:dyDescent="0.25">
      <c r="B33" s="36">
        <v>28</v>
      </c>
      <c r="C33" s="52" t="s">
        <v>75</v>
      </c>
      <c r="D33" s="53" t="s">
        <v>76</v>
      </c>
      <c r="E33" s="25">
        <v>44773</v>
      </c>
      <c r="F33" s="30">
        <v>147899.56</v>
      </c>
      <c r="G33" s="30">
        <v>147899.56</v>
      </c>
      <c r="H33" s="6">
        <v>0</v>
      </c>
      <c r="I33" s="7" t="s">
        <v>7</v>
      </c>
      <c r="J33" s="37">
        <v>44803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4.75" customHeight="1" x14ac:dyDescent="0.25">
      <c r="B34" s="36">
        <v>29</v>
      </c>
      <c r="C34" s="52" t="s">
        <v>86</v>
      </c>
      <c r="D34" s="53" t="s">
        <v>87</v>
      </c>
      <c r="E34" s="25">
        <v>44773</v>
      </c>
      <c r="F34" s="30">
        <v>3741.56</v>
      </c>
      <c r="G34" s="30">
        <v>3741.56</v>
      </c>
      <c r="H34" s="6">
        <v>0</v>
      </c>
      <c r="I34" s="7" t="s">
        <v>7</v>
      </c>
      <c r="J34" s="37">
        <v>44803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4.75" customHeight="1" x14ac:dyDescent="0.25">
      <c r="B35" s="36">
        <v>30</v>
      </c>
      <c r="C35" s="52" t="s">
        <v>99</v>
      </c>
      <c r="D35" s="53" t="s">
        <v>89</v>
      </c>
      <c r="E35" s="25">
        <v>44773</v>
      </c>
      <c r="F35" s="30">
        <v>4703.8</v>
      </c>
      <c r="G35" s="30">
        <v>4703.8</v>
      </c>
      <c r="H35" s="6">
        <v>0</v>
      </c>
      <c r="I35" s="7" t="s">
        <v>7</v>
      </c>
      <c r="J35" s="37">
        <v>44803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4.75" customHeight="1" x14ac:dyDescent="0.25">
      <c r="B36" s="36">
        <v>31</v>
      </c>
      <c r="C36" s="52" t="s">
        <v>90</v>
      </c>
      <c r="D36" s="53" t="s">
        <v>91</v>
      </c>
      <c r="E36" s="25">
        <v>44773</v>
      </c>
      <c r="F36" s="30">
        <v>6445.37</v>
      </c>
      <c r="G36" s="30">
        <v>6445.37</v>
      </c>
      <c r="H36" s="6">
        <v>0</v>
      </c>
      <c r="I36" s="7" t="s">
        <v>7</v>
      </c>
      <c r="J36" s="37">
        <v>44803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4.75" customHeight="1" x14ac:dyDescent="0.25">
      <c r="B37" s="36">
        <v>32</v>
      </c>
      <c r="C37" s="52" t="s">
        <v>90</v>
      </c>
      <c r="D37" s="53" t="s">
        <v>92</v>
      </c>
      <c r="E37" s="25">
        <v>44773</v>
      </c>
      <c r="F37" s="30">
        <v>56570.89</v>
      </c>
      <c r="G37" s="30">
        <v>56570.89</v>
      </c>
      <c r="H37" s="6">
        <v>0</v>
      </c>
      <c r="I37" s="7" t="s">
        <v>7</v>
      </c>
      <c r="J37" s="37">
        <v>44803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4.75" customHeight="1" x14ac:dyDescent="0.25">
      <c r="B38" s="36">
        <v>33</v>
      </c>
      <c r="C38" s="52" t="s">
        <v>94</v>
      </c>
      <c r="D38" s="53" t="s">
        <v>93</v>
      </c>
      <c r="E38" s="25">
        <v>44773</v>
      </c>
      <c r="F38" s="30">
        <v>5778.03</v>
      </c>
      <c r="G38" s="30">
        <v>5778.03</v>
      </c>
      <c r="H38" s="6">
        <v>0</v>
      </c>
      <c r="I38" s="7" t="s">
        <v>7</v>
      </c>
      <c r="J38" s="37">
        <v>44803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8.5" customHeight="1" x14ac:dyDescent="0.25">
      <c r="B39" s="36">
        <v>34</v>
      </c>
      <c r="C39" s="52" t="s">
        <v>96</v>
      </c>
      <c r="D39" s="53" t="s">
        <v>95</v>
      </c>
      <c r="E39" s="25">
        <v>44773</v>
      </c>
      <c r="F39" s="30">
        <v>6340.52</v>
      </c>
      <c r="G39" s="30">
        <v>6340.52</v>
      </c>
      <c r="H39" s="6">
        <v>0</v>
      </c>
      <c r="I39" s="7" t="s">
        <v>7</v>
      </c>
      <c r="J39" s="37">
        <v>44803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9.25" customHeight="1" x14ac:dyDescent="0.25">
      <c r="B40" s="36">
        <v>35</v>
      </c>
      <c r="C40" s="52" t="s">
        <v>69</v>
      </c>
      <c r="D40" s="53" t="s">
        <v>70</v>
      </c>
      <c r="E40" s="25">
        <v>44742</v>
      </c>
      <c r="F40" s="30">
        <v>138453.04999999999</v>
      </c>
      <c r="G40" s="30">
        <v>138453.04999999999</v>
      </c>
      <c r="H40" s="6">
        <v>0</v>
      </c>
      <c r="I40" s="7" t="s">
        <v>7</v>
      </c>
      <c r="J40" s="37">
        <v>44774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7" customHeight="1" x14ac:dyDescent="0.25">
      <c r="B41" s="36">
        <v>36</v>
      </c>
      <c r="C41" s="52" t="s">
        <v>106</v>
      </c>
      <c r="D41" s="53" t="s">
        <v>101</v>
      </c>
      <c r="E41" s="25">
        <v>44742</v>
      </c>
      <c r="F41" s="30">
        <v>4786.79</v>
      </c>
      <c r="G41" s="30">
        <v>4786.79</v>
      </c>
      <c r="H41" s="6">
        <v>0</v>
      </c>
      <c r="I41" s="7" t="s">
        <v>7</v>
      </c>
      <c r="J41" s="37">
        <v>44774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26.25" customHeight="1" x14ac:dyDescent="0.25">
      <c r="B42" s="36">
        <v>37</v>
      </c>
      <c r="C42" s="52" t="s">
        <v>107</v>
      </c>
      <c r="D42" s="53" t="s">
        <v>102</v>
      </c>
      <c r="E42" s="25">
        <v>44742</v>
      </c>
      <c r="F42" s="30">
        <v>6665.13</v>
      </c>
      <c r="G42" s="30">
        <v>6665.13</v>
      </c>
      <c r="H42" s="6">
        <v>0</v>
      </c>
      <c r="I42" s="7" t="s">
        <v>7</v>
      </c>
      <c r="J42" s="37">
        <v>44774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28.5" customHeight="1" x14ac:dyDescent="0.25">
      <c r="B43" s="36">
        <v>38</v>
      </c>
      <c r="C43" s="52" t="s">
        <v>107</v>
      </c>
      <c r="D43" s="53" t="s">
        <v>100</v>
      </c>
      <c r="E43" s="25">
        <v>44742</v>
      </c>
      <c r="F43" s="30">
        <v>55977.279999999999</v>
      </c>
      <c r="G43" s="30">
        <v>55977.279999999999</v>
      </c>
      <c r="H43" s="6">
        <v>0</v>
      </c>
      <c r="I43" s="7" t="s">
        <v>7</v>
      </c>
      <c r="J43" s="37">
        <v>44774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4.75" customHeight="1" x14ac:dyDescent="0.25">
      <c r="B44" s="36">
        <v>39</v>
      </c>
      <c r="C44" s="52" t="s">
        <v>108</v>
      </c>
      <c r="D44" s="53" t="s">
        <v>103</v>
      </c>
      <c r="E44" s="25">
        <v>44742</v>
      </c>
      <c r="F44" s="30">
        <v>9100.06</v>
      </c>
      <c r="G44" s="30">
        <v>9100.06</v>
      </c>
      <c r="H44" s="6">
        <v>0</v>
      </c>
      <c r="I44" s="7" t="s">
        <v>7</v>
      </c>
      <c r="J44" s="37">
        <v>44774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7" customHeight="1" x14ac:dyDescent="0.25">
      <c r="B45" s="36">
        <v>40</v>
      </c>
      <c r="C45" s="52" t="s">
        <v>109</v>
      </c>
      <c r="D45" s="53" t="s">
        <v>104</v>
      </c>
      <c r="E45" s="25">
        <v>44742</v>
      </c>
      <c r="F45" s="30">
        <v>6658.76</v>
      </c>
      <c r="G45" s="30">
        <v>6658.76</v>
      </c>
      <c r="H45" s="6">
        <v>0</v>
      </c>
      <c r="I45" s="7" t="s">
        <v>7</v>
      </c>
      <c r="J45" s="37">
        <v>44774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24.75" customHeight="1" x14ac:dyDescent="0.25">
      <c r="B46" s="36">
        <v>41</v>
      </c>
      <c r="C46" s="52" t="s">
        <v>41</v>
      </c>
      <c r="D46" s="53" t="s">
        <v>42</v>
      </c>
      <c r="E46" s="25">
        <v>44748</v>
      </c>
      <c r="F46" s="30">
        <v>60159.67</v>
      </c>
      <c r="G46" s="30">
        <v>60159.67</v>
      </c>
      <c r="H46" s="6">
        <v>0</v>
      </c>
      <c r="I46" s="7" t="s">
        <v>7</v>
      </c>
      <c r="J46" s="37">
        <v>44793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4.75" customHeight="1" x14ac:dyDescent="0.25">
      <c r="B47" s="36">
        <v>42</v>
      </c>
      <c r="C47" s="52" t="s">
        <v>8</v>
      </c>
      <c r="D47" s="53" t="s">
        <v>43</v>
      </c>
      <c r="E47" s="25">
        <v>44749</v>
      </c>
      <c r="F47" s="30">
        <v>875.51</v>
      </c>
      <c r="G47" s="30">
        <v>875.51</v>
      </c>
      <c r="H47" s="6">
        <v>0</v>
      </c>
      <c r="I47" s="7" t="s">
        <v>7</v>
      </c>
      <c r="J47" s="37">
        <v>44793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29.25" customHeight="1" x14ac:dyDescent="0.25">
      <c r="B48" s="36">
        <v>43</v>
      </c>
      <c r="C48" s="52" t="s">
        <v>9</v>
      </c>
      <c r="D48" s="53" t="s">
        <v>44</v>
      </c>
      <c r="E48" s="25">
        <v>44747</v>
      </c>
      <c r="F48" s="30">
        <v>1200.4100000000001</v>
      </c>
      <c r="G48" s="30">
        <v>1200.4100000000001</v>
      </c>
      <c r="H48" s="6">
        <v>0</v>
      </c>
      <c r="I48" s="7" t="s">
        <v>7</v>
      </c>
      <c r="J48" s="37">
        <v>44793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4.75" customHeight="1" x14ac:dyDescent="0.25">
      <c r="B49" s="36">
        <v>44</v>
      </c>
      <c r="C49" s="52" t="s">
        <v>10</v>
      </c>
      <c r="D49" s="53" t="s">
        <v>45</v>
      </c>
      <c r="E49" s="25">
        <v>44747</v>
      </c>
      <c r="F49" s="30">
        <v>292.01</v>
      </c>
      <c r="G49" s="30">
        <v>292.01</v>
      </c>
      <c r="H49" s="6">
        <v>0</v>
      </c>
      <c r="I49" s="7" t="s">
        <v>7</v>
      </c>
      <c r="J49" s="37">
        <v>44793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7" customHeight="1" x14ac:dyDescent="0.25">
      <c r="B50" s="36">
        <v>45</v>
      </c>
      <c r="C50" s="52" t="s">
        <v>11</v>
      </c>
      <c r="D50" s="53" t="s">
        <v>46</v>
      </c>
      <c r="E50" s="25">
        <v>44747</v>
      </c>
      <c r="F50" s="30">
        <v>6236.36</v>
      </c>
      <c r="G50" s="30">
        <v>6236.36</v>
      </c>
      <c r="H50" s="6">
        <v>0</v>
      </c>
      <c r="I50" s="7" t="s">
        <v>7</v>
      </c>
      <c r="J50" s="37">
        <v>44793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7" customHeight="1" x14ac:dyDescent="0.25">
      <c r="B51" s="36">
        <v>46</v>
      </c>
      <c r="C51" s="52" t="s">
        <v>47</v>
      </c>
      <c r="D51" s="53" t="s">
        <v>51</v>
      </c>
      <c r="E51" s="25">
        <v>44743</v>
      </c>
      <c r="F51" s="30">
        <v>1835</v>
      </c>
      <c r="G51" s="30">
        <v>1835</v>
      </c>
      <c r="H51" s="6">
        <v>0</v>
      </c>
      <c r="I51" s="7" t="s">
        <v>7</v>
      </c>
      <c r="J51" s="37">
        <v>44793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6.25" customHeight="1" x14ac:dyDescent="0.25">
      <c r="B52" s="36">
        <v>47</v>
      </c>
      <c r="C52" s="52" t="s">
        <v>48</v>
      </c>
      <c r="D52" s="53" t="s">
        <v>52</v>
      </c>
      <c r="E52" s="25">
        <v>44774</v>
      </c>
      <c r="F52" s="30">
        <v>1835</v>
      </c>
      <c r="G52" s="30">
        <v>1835</v>
      </c>
      <c r="H52" s="6">
        <v>0</v>
      </c>
      <c r="I52" s="7" t="s">
        <v>7</v>
      </c>
      <c r="J52" s="37">
        <v>44793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7" customHeight="1" x14ac:dyDescent="0.25">
      <c r="B53" s="36">
        <v>48</v>
      </c>
      <c r="C53" s="52" t="s">
        <v>49</v>
      </c>
      <c r="D53" s="53" t="s">
        <v>53</v>
      </c>
      <c r="E53" s="25">
        <v>44743</v>
      </c>
      <c r="F53" s="30">
        <v>244</v>
      </c>
      <c r="G53" s="30">
        <v>244</v>
      </c>
      <c r="H53" s="6">
        <v>0</v>
      </c>
      <c r="I53" s="7" t="s">
        <v>7</v>
      </c>
      <c r="J53" s="37">
        <v>44793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7" customHeight="1" x14ac:dyDescent="0.25">
      <c r="B54" s="36">
        <v>49</v>
      </c>
      <c r="C54" s="52" t="s">
        <v>50</v>
      </c>
      <c r="D54" s="53" t="s">
        <v>54</v>
      </c>
      <c r="E54" s="25">
        <v>44774</v>
      </c>
      <c r="F54" s="30">
        <v>244</v>
      </c>
      <c r="G54" s="30">
        <v>244</v>
      </c>
      <c r="H54" s="6">
        <v>0</v>
      </c>
      <c r="I54" s="7" t="s">
        <v>7</v>
      </c>
      <c r="J54" s="37">
        <v>44793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7" customHeight="1" x14ac:dyDescent="0.25">
      <c r="B55" s="36">
        <v>50</v>
      </c>
      <c r="C55" s="52" t="s">
        <v>110</v>
      </c>
      <c r="D55" s="53" t="s">
        <v>118</v>
      </c>
      <c r="E55" s="25">
        <v>44742</v>
      </c>
      <c r="F55" s="30">
        <v>31649.17</v>
      </c>
      <c r="G55" s="30">
        <v>31649.17</v>
      </c>
      <c r="H55" s="6">
        <v>0</v>
      </c>
      <c r="I55" s="7" t="s">
        <v>7</v>
      </c>
      <c r="J55" s="37">
        <v>44774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4.75" customHeight="1" x14ac:dyDescent="0.25">
      <c r="B56" s="36">
        <v>51</v>
      </c>
      <c r="C56" s="52" t="s">
        <v>111</v>
      </c>
      <c r="D56" s="53" t="s">
        <v>67</v>
      </c>
      <c r="E56" s="25">
        <v>44742</v>
      </c>
      <c r="F56" s="30">
        <v>5239.9399999999996</v>
      </c>
      <c r="G56" s="30">
        <v>5239.9399999999996</v>
      </c>
      <c r="H56" s="6">
        <v>0</v>
      </c>
      <c r="I56" s="7" t="s">
        <v>7</v>
      </c>
      <c r="J56" s="37">
        <v>44774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4.75" customHeight="1" x14ac:dyDescent="0.25">
      <c r="B57" s="36">
        <v>52</v>
      </c>
      <c r="C57" s="52" t="s">
        <v>112</v>
      </c>
      <c r="D57" s="53" t="s">
        <v>64</v>
      </c>
      <c r="E57" s="25">
        <v>44742</v>
      </c>
      <c r="F57" s="30">
        <v>35584.160000000003</v>
      </c>
      <c r="G57" s="30">
        <v>35584.160000000003</v>
      </c>
      <c r="H57" s="6">
        <v>0</v>
      </c>
      <c r="I57" s="7" t="s">
        <v>7</v>
      </c>
      <c r="J57" s="37">
        <v>44774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4.75" customHeight="1" x14ac:dyDescent="0.25">
      <c r="B58" s="36">
        <v>53</v>
      </c>
      <c r="C58" s="52" t="s">
        <v>113</v>
      </c>
      <c r="D58" s="53" t="s">
        <v>63</v>
      </c>
      <c r="E58" s="25">
        <v>44742</v>
      </c>
      <c r="F58" s="30">
        <v>2301.09</v>
      </c>
      <c r="G58" s="30">
        <v>2301.09</v>
      </c>
      <c r="H58" s="6">
        <v>0</v>
      </c>
      <c r="I58" s="7" t="s">
        <v>7</v>
      </c>
      <c r="J58" s="37">
        <v>44774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4.75" customHeight="1" x14ac:dyDescent="0.25">
      <c r="B59" s="36">
        <v>54</v>
      </c>
      <c r="C59" s="52" t="s">
        <v>114</v>
      </c>
      <c r="D59" s="53" t="s">
        <v>66</v>
      </c>
      <c r="E59" s="25">
        <v>44742</v>
      </c>
      <c r="F59" s="30">
        <v>1399.31</v>
      </c>
      <c r="G59" s="30">
        <v>1399.31</v>
      </c>
      <c r="H59" s="6">
        <v>0</v>
      </c>
      <c r="I59" s="7" t="s">
        <v>7</v>
      </c>
      <c r="J59" s="37">
        <v>44774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6.25" customHeight="1" x14ac:dyDescent="0.25">
      <c r="B60" s="36">
        <v>55</v>
      </c>
      <c r="C60" s="52" t="s">
        <v>115</v>
      </c>
      <c r="D60" s="53" t="s">
        <v>65</v>
      </c>
      <c r="E60" s="25">
        <v>44742</v>
      </c>
      <c r="F60" s="30">
        <v>5332.76</v>
      </c>
      <c r="G60" s="30">
        <v>5332.76</v>
      </c>
      <c r="H60" s="6">
        <v>0</v>
      </c>
      <c r="I60" s="7" t="s">
        <v>7</v>
      </c>
      <c r="J60" s="37">
        <v>44774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6.25" customHeight="1" x14ac:dyDescent="0.25">
      <c r="B61" s="36">
        <v>56</v>
      </c>
      <c r="C61" s="52" t="s">
        <v>116</v>
      </c>
      <c r="D61" s="53" t="s">
        <v>68</v>
      </c>
      <c r="E61" s="25">
        <v>44742</v>
      </c>
      <c r="F61" s="30">
        <v>4192.3999999999996</v>
      </c>
      <c r="G61" s="30">
        <v>4192.3999999999996</v>
      </c>
      <c r="H61" s="6">
        <v>0</v>
      </c>
      <c r="I61" s="7" t="s">
        <v>7</v>
      </c>
      <c r="J61" s="37">
        <v>44774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6.25" customHeight="1" x14ac:dyDescent="0.25">
      <c r="B62" s="36">
        <v>57</v>
      </c>
      <c r="C62" s="52" t="s">
        <v>117</v>
      </c>
      <c r="D62" s="53" t="s">
        <v>119</v>
      </c>
      <c r="E62" s="25">
        <v>44742</v>
      </c>
      <c r="F62" s="30">
        <v>1275.42</v>
      </c>
      <c r="G62" s="30">
        <v>1275.42</v>
      </c>
      <c r="H62" s="6">
        <v>0</v>
      </c>
      <c r="I62" s="7" t="s">
        <v>7</v>
      </c>
      <c r="J62" s="37">
        <v>44774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6.25" customHeight="1" x14ac:dyDescent="0.25">
      <c r="B63" s="36">
        <v>58</v>
      </c>
      <c r="C63" s="52" t="s">
        <v>120</v>
      </c>
      <c r="D63" s="53" t="s">
        <v>121</v>
      </c>
      <c r="E63" s="25">
        <v>44749</v>
      </c>
      <c r="F63" s="30">
        <v>2139000</v>
      </c>
      <c r="G63" s="30">
        <v>2139000</v>
      </c>
      <c r="H63" s="6">
        <v>0</v>
      </c>
      <c r="I63" s="7" t="s">
        <v>7</v>
      </c>
      <c r="J63" s="37">
        <v>44783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6.25" customHeight="1" x14ac:dyDescent="0.25">
      <c r="B64" s="36">
        <v>59</v>
      </c>
      <c r="C64" s="52" t="s">
        <v>122</v>
      </c>
      <c r="D64" s="53" t="s">
        <v>128</v>
      </c>
      <c r="E64" s="25">
        <v>44746</v>
      </c>
      <c r="F64" s="30">
        <v>14960.04</v>
      </c>
      <c r="G64" s="30">
        <v>14960.04</v>
      </c>
      <c r="H64" s="6">
        <v>0</v>
      </c>
      <c r="I64" s="7" t="s">
        <v>7</v>
      </c>
      <c r="J64" s="37">
        <v>44777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6.25" customHeight="1" x14ac:dyDescent="0.25">
      <c r="B65" s="36">
        <v>60</v>
      </c>
      <c r="C65" s="52" t="s">
        <v>125</v>
      </c>
      <c r="D65" s="53" t="s">
        <v>126</v>
      </c>
      <c r="E65" s="25">
        <v>44740</v>
      </c>
      <c r="F65" s="30">
        <v>3996.94</v>
      </c>
      <c r="G65" s="30">
        <v>3996.94</v>
      </c>
      <c r="H65" s="6">
        <v>0</v>
      </c>
      <c r="I65" s="7" t="s">
        <v>7</v>
      </c>
      <c r="J65" s="37">
        <v>44783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6.25" customHeight="1" x14ac:dyDescent="0.25">
      <c r="B66" s="36">
        <v>61</v>
      </c>
      <c r="C66" s="52" t="s">
        <v>125</v>
      </c>
      <c r="D66" s="53" t="s">
        <v>127</v>
      </c>
      <c r="E66" s="57">
        <v>44740</v>
      </c>
      <c r="F66" s="58">
        <v>2662.9</v>
      </c>
      <c r="G66" s="58">
        <v>2662.9</v>
      </c>
      <c r="H66" s="6">
        <v>0</v>
      </c>
      <c r="I66" s="7" t="s">
        <v>7</v>
      </c>
      <c r="J66" s="37">
        <v>44783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ht="26.25" customHeight="1" x14ac:dyDescent="0.25">
      <c r="B67" s="36">
        <v>62</v>
      </c>
      <c r="C67" s="52" t="s">
        <v>125</v>
      </c>
      <c r="D67" s="53" t="s">
        <v>12</v>
      </c>
      <c r="E67" s="57">
        <v>44740</v>
      </c>
      <c r="F67" s="58">
        <v>11801.67</v>
      </c>
      <c r="G67" s="58">
        <v>11801.67</v>
      </c>
      <c r="H67" s="6">
        <v>0</v>
      </c>
      <c r="I67" s="7" t="s">
        <v>7</v>
      </c>
      <c r="J67" s="37">
        <v>44783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</row>
    <row r="68" spans="2:27" ht="26.25" customHeight="1" x14ac:dyDescent="0.25">
      <c r="B68" s="36">
        <v>63</v>
      </c>
      <c r="C68" s="52" t="s">
        <v>125</v>
      </c>
      <c r="D68" s="53" t="s">
        <v>13</v>
      </c>
      <c r="E68" s="25">
        <v>44740</v>
      </c>
      <c r="F68" s="30">
        <v>2069.42</v>
      </c>
      <c r="G68" s="30">
        <v>2069.42</v>
      </c>
      <c r="H68" s="6">
        <v>0</v>
      </c>
      <c r="I68" s="7" t="s">
        <v>7</v>
      </c>
      <c r="J68" s="37">
        <v>44783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  <c r="AA68" s="3"/>
    </row>
    <row r="69" spans="2:27" ht="24" customHeight="1" x14ac:dyDescent="0.25">
      <c r="B69" s="36">
        <v>64</v>
      </c>
      <c r="C69" s="52" t="s">
        <v>125</v>
      </c>
      <c r="D69" s="53" t="s">
        <v>14</v>
      </c>
      <c r="E69" s="57">
        <v>44740</v>
      </c>
      <c r="F69" s="58">
        <v>1462.1</v>
      </c>
      <c r="G69" s="58">
        <v>1462.1</v>
      </c>
      <c r="H69" s="6">
        <v>0</v>
      </c>
      <c r="I69" s="7" t="s">
        <v>7</v>
      </c>
      <c r="J69" s="37">
        <v>44783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  <c r="AA69" s="3"/>
    </row>
    <row r="70" spans="2:27" ht="26.25" customHeight="1" x14ac:dyDescent="0.25">
      <c r="B70" s="55">
        <v>65</v>
      </c>
      <c r="C70" s="56" t="s">
        <v>123</v>
      </c>
      <c r="D70" s="53" t="s">
        <v>124</v>
      </c>
      <c r="E70" s="57">
        <v>44749</v>
      </c>
      <c r="F70" s="58">
        <v>493132.79999999999</v>
      </c>
      <c r="G70" s="58">
        <v>493132.79999999999</v>
      </c>
      <c r="H70" s="6">
        <v>0</v>
      </c>
      <c r="I70" s="7" t="s">
        <v>7</v>
      </c>
      <c r="J70" s="37">
        <v>44781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  <c r="AA70" s="3"/>
    </row>
    <row r="71" spans="2:27" ht="26.25" customHeight="1" x14ac:dyDescent="0.25">
      <c r="B71" s="36">
        <v>66</v>
      </c>
      <c r="C71" s="52" t="s">
        <v>40</v>
      </c>
      <c r="D71" s="53" t="s">
        <v>34</v>
      </c>
      <c r="E71" s="57">
        <v>44740</v>
      </c>
      <c r="F71" s="58">
        <v>673.17</v>
      </c>
      <c r="G71" s="58">
        <v>673.17</v>
      </c>
      <c r="H71" s="6">
        <v>0</v>
      </c>
      <c r="I71" s="7" t="s">
        <v>7</v>
      </c>
      <c r="J71" s="60">
        <v>44793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  <c r="AA71" s="3"/>
    </row>
    <row r="72" spans="2:27" ht="24.75" customHeight="1" x14ac:dyDescent="0.25">
      <c r="B72" s="55">
        <v>67</v>
      </c>
      <c r="C72" s="52" t="s">
        <v>40</v>
      </c>
      <c r="D72" s="53" t="s">
        <v>35</v>
      </c>
      <c r="E72" s="57">
        <v>44740</v>
      </c>
      <c r="F72" s="58">
        <v>2336.96</v>
      </c>
      <c r="G72" s="58">
        <v>2336.96</v>
      </c>
      <c r="H72" s="6">
        <v>0</v>
      </c>
      <c r="I72" s="7" t="s">
        <v>7</v>
      </c>
      <c r="J72" s="60">
        <v>44793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  <c r="AA72" s="3"/>
    </row>
    <row r="73" spans="2:27" ht="26.25" customHeight="1" x14ac:dyDescent="0.25">
      <c r="B73" s="36">
        <v>68</v>
      </c>
      <c r="C73" s="52" t="s">
        <v>40</v>
      </c>
      <c r="D73" s="53" t="s">
        <v>36</v>
      </c>
      <c r="E73" s="25">
        <v>44740</v>
      </c>
      <c r="F73" s="30">
        <v>1416.5</v>
      </c>
      <c r="G73" s="30">
        <v>1416.5</v>
      </c>
      <c r="H73" s="6">
        <v>0</v>
      </c>
      <c r="I73" s="7" t="s">
        <v>7</v>
      </c>
      <c r="J73" s="37">
        <v>44793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  <c r="AA73" s="3"/>
    </row>
    <row r="74" spans="2:27" ht="25.5" customHeight="1" x14ac:dyDescent="0.25">
      <c r="B74" s="55">
        <v>69</v>
      </c>
      <c r="C74" s="52" t="s">
        <v>40</v>
      </c>
      <c r="D74" s="53" t="s">
        <v>37</v>
      </c>
      <c r="E74" s="57">
        <v>44740</v>
      </c>
      <c r="F74" s="58">
        <v>1203.97</v>
      </c>
      <c r="G74" s="58">
        <v>1203.97</v>
      </c>
      <c r="H74" s="6">
        <v>0</v>
      </c>
      <c r="I74" s="7" t="s">
        <v>7</v>
      </c>
      <c r="J74" s="60">
        <v>44793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  <c r="AA74" s="3"/>
    </row>
    <row r="75" spans="2:27" ht="24" customHeight="1" x14ac:dyDescent="0.25">
      <c r="B75" s="55">
        <v>70</v>
      </c>
      <c r="C75" s="52" t="s">
        <v>40</v>
      </c>
      <c r="D75" s="53" t="s">
        <v>38</v>
      </c>
      <c r="E75" s="25">
        <v>44740</v>
      </c>
      <c r="F75" s="30">
        <v>227.5</v>
      </c>
      <c r="G75" s="30">
        <v>227.5</v>
      </c>
      <c r="H75" s="6">
        <v>0</v>
      </c>
      <c r="I75" s="7" t="s">
        <v>7</v>
      </c>
      <c r="J75" s="37">
        <v>44793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  <c r="AA75" s="3"/>
    </row>
    <row r="76" spans="2:27" ht="26.25" customHeight="1" x14ac:dyDescent="0.25">
      <c r="B76" s="55">
        <v>71</v>
      </c>
      <c r="C76" s="63" t="s">
        <v>40</v>
      </c>
      <c r="D76" s="53" t="s">
        <v>39</v>
      </c>
      <c r="E76" s="57">
        <v>44740</v>
      </c>
      <c r="F76" s="58">
        <v>12503.83</v>
      </c>
      <c r="G76" s="58">
        <v>12503.83</v>
      </c>
      <c r="H76" s="6">
        <v>0</v>
      </c>
      <c r="I76" s="7" t="s">
        <v>7</v>
      </c>
      <c r="J76" s="60">
        <v>44793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  <c r="AA76" s="3"/>
    </row>
    <row r="77" spans="2:27" ht="24" customHeight="1" x14ac:dyDescent="0.25">
      <c r="B77" s="55">
        <v>72</v>
      </c>
      <c r="C77" s="52" t="s">
        <v>15</v>
      </c>
      <c r="D77" s="53" t="s">
        <v>33</v>
      </c>
      <c r="E77" s="57">
        <v>44740</v>
      </c>
      <c r="F77" s="58">
        <v>1402.67</v>
      </c>
      <c r="G77" s="58">
        <v>1402.67</v>
      </c>
      <c r="H77" s="6">
        <v>0</v>
      </c>
      <c r="I77" s="7" t="s">
        <v>7</v>
      </c>
      <c r="J77" s="60">
        <v>44785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  <c r="AA77" s="3"/>
    </row>
    <row r="78" spans="2:27" ht="24" customHeight="1" x14ac:dyDescent="0.25">
      <c r="B78" s="55">
        <v>73</v>
      </c>
      <c r="C78" s="52" t="s">
        <v>129</v>
      </c>
      <c r="D78" s="53" t="s">
        <v>130</v>
      </c>
      <c r="E78" s="57">
        <v>44773</v>
      </c>
      <c r="F78" s="58">
        <v>83073.179999999993</v>
      </c>
      <c r="G78" s="58">
        <v>83073.179999999993</v>
      </c>
      <c r="H78" s="6">
        <v>0</v>
      </c>
      <c r="I78" s="7" t="s">
        <v>7</v>
      </c>
      <c r="J78" s="60">
        <v>44803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  <c r="AA78" s="3"/>
    </row>
    <row r="79" spans="2:27" ht="24" customHeight="1" x14ac:dyDescent="0.25">
      <c r="B79" s="55">
        <v>74</v>
      </c>
      <c r="C79" s="52" t="s">
        <v>131</v>
      </c>
      <c r="D79" s="53" t="s">
        <v>132</v>
      </c>
      <c r="E79" s="57">
        <v>44777</v>
      </c>
      <c r="F79" s="58">
        <v>47796.63</v>
      </c>
      <c r="G79" s="58">
        <v>47796.63</v>
      </c>
      <c r="H79" s="6">
        <v>0</v>
      </c>
      <c r="I79" s="7" t="s">
        <v>7</v>
      </c>
      <c r="J79" s="60">
        <v>44803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  <c r="AA79" s="3"/>
    </row>
    <row r="80" spans="2:27" ht="24" customHeight="1" x14ac:dyDescent="0.25">
      <c r="B80" s="55">
        <v>75</v>
      </c>
      <c r="C80" s="52" t="s">
        <v>131</v>
      </c>
      <c r="D80" s="53" t="s">
        <v>135</v>
      </c>
      <c r="E80" s="57">
        <v>44777</v>
      </c>
      <c r="F80" s="58">
        <v>914.35</v>
      </c>
      <c r="G80" s="58">
        <v>914.35</v>
      </c>
      <c r="H80" s="6">
        <v>0</v>
      </c>
      <c r="I80" s="7" t="s">
        <v>7</v>
      </c>
      <c r="J80" s="60">
        <v>44803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  <c r="AA80" s="3"/>
    </row>
    <row r="81" spans="2:27" ht="24" customHeight="1" x14ac:dyDescent="0.25">
      <c r="B81" s="55">
        <v>76</v>
      </c>
      <c r="C81" s="52" t="s">
        <v>131</v>
      </c>
      <c r="D81" s="53" t="s">
        <v>133</v>
      </c>
      <c r="E81" s="57">
        <v>44777</v>
      </c>
      <c r="F81" s="58">
        <v>5623.73</v>
      </c>
      <c r="G81" s="58">
        <v>5623.73</v>
      </c>
      <c r="H81" s="6">
        <v>0</v>
      </c>
      <c r="I81" s="7" t="s">
        <v>7</v>
      </c>
      <c r="J81" s="60">
        <v>44803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3"/>
    </row>
    <row r="82" spans="2:27" ht="24" customHeight="1" x14ac:dyDescent="0.25">
      <c r="B82" s="55">
        <v>77</v>
      </c>
      <c r="C82" s="52" t="s">
        <v>131</v>
      </c>
      <c r="D82" s="53" t="s">
        <v>134</v>
      </c>
      <c r="E82" s="57">
        <v>44777</v>
      </c>
      <c r="F82" s="58">
        <v>1194.93</v>
      </c>
      <c r="G82" s="58">
        <v>1194.93</v>
      </c>
      <c r="H82" s="6">
        <v>0</v>
      </c>
      <c r="I82" s="7" t="s">
        <v>7</v>
      </c>
      <c r="J82" s="60">
        <v>44803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3"/>
    </row>
    <row r="83" spans="2:27" ht="24" customHeight="1" x14ac:dyDescent="0.25">
      <c r="B83" s="55">
        <v>78</v>
      </c>
      <c r="C83" s="52" t="s">
        <v>131</v>
      </c>
      <c r="D83" s="53" t="s">
        <v>136</v>
      </c>
      <c r="E83" s="57">
        <v>44777</v>
      </c>
      <c r="F83" s="58">
        <v>326.66000000000003</v>
      </c>
      <c r="G83" s="58">
        <v>326.66000000000003</v>
      </c>
      <c r="H83" s="6">
        <v>0</v>
      </c>
      <c r="I83" s="7" t="s">
        <v>7</v>
      </c>
      <c r="J83" s="60">
        <v>44803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</row>
    <row r="84" spans="2:27" ht="24" customHeight="1" x14ac:dyDescent="0.25">
      <c r="B84" s="55">
        <v>79</v>
      </c>
      <c r="C84" s="52" t="s">
        <v>137</v>
      </c>
      <c r="D84" s="53" t="s">
        <v>138</v>
      </c>
      <c r="E84" s="57">
        <v>44770</v>
      </c>
      <c r="F84" s="58">
        <v>3578.52</v>
      </c>
      <c r="G84" s="58">
        <v>3578.52</v>
      </c>
      <c r="H84" s="6">
        <v>0</v>
      </c>
      <c r="I84" s="7" t="s">
        <v>7</v>
      </c>
      <c r="J84" s="60">
        <v>44803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  <c r="AA84" s="3"/>
    </row>
    <row r="85" spans="2:27" ht="24" customHeight="1" x14ac:dyDescent="0.25">
      <c r="B85" s="36">
        <v>80</v>
      </c>
      <c r="C85" s="52" t="s">
        <v>137</v>
      </c>
      <c r="D85" s="53" t="s">
        <v>139</v>
      </c>
      <c r="E85" s="25">
        <v>44770</v>
      </c>
      <c r="F85" s="30">
        <v>1257.6199999999999</v>
      </c>
      <c r="G85" s="30">
        <v>1257.6199999999999</v>
      </c>
      <c r="H85" s="6">
        <v>0</v>
      </c>
      <c r="I85" s="7" t="s">
        <v>7</v>
      </c>
      <c r="J85" s="37">
        <v>44803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"/>
      <c r="AA85" s="3"/>
    </row>
    <row r="86" spans="2:27" ht="24" customHeight="1" x14ac:dyDescent="0.25">
      <c r="B86" s="55">
        <v>81</v>
      </c>
      <c r="C86" s="52" t="s">
        <v>137</v>
      </c>
      <c r="D86" s="53" t="s">
        <v>140</v>
      </c>
      <c r="E86" s="57">
        <v>44770</v>
      </c>
      <c r="F86" s="58">
        <v>4794.05</v>
      </c>
      <c r="G86" s="58">
        <v>4794.05</v>
      </c>
      <c r="H86" s="6">
        <v>0</v>
      </c>
      <c r="I86" s="7" t="s">
        <v>7</v>
      </c>
      <c r="J86" s="60">
        <v>44803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"/>
      <c r="AA86" s="3"/>
    </row>
    <row r="87" spans="2:27" ht="24" customHeight="1" x14ac:dyDescent="0.25">
      <c r="B87" s="55">
        <v>82</v>
      </c>
      <c r="C87" s="52" t="s">
        <v>137</v>
      </c>
      <c r="D87" s="53" t="s">
        <v>141</v>
      </c>
      <c r="E87" s="57">
        <v>44770</v>
      </c>
      <c r="F87" s="58">
        <v>2662.9</v>
      </c>
      <c r="G87" s="58">
        <v>2662.9</v>
      </c>
      <c r="H87" s="6">
        <v>0</v>
      </c>
      <c r="I87" s="7" t="s">
        <v>7</v>
      </c>
      <c r="J87" s="60">
        <v>44803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"/>
      <c r="AA87" s="3"/>
    </row>
    <row r="88" spans="2:27" ht="24" customHeight="1" x14ac:dyDescent="0.25">
      <c r="B88" s="55">
        <v>83</v>
      </c>
      <c r="C88" s="52" t="s">
        <v>137</v>
      </c>
      <c r="D88" s="53" t="s">
        <v>142</v>
      </c>
      <c r="E88" s="57">
        <v>44770</v>
      </c>
      <c r="F88" s="58">
        <v>11785.32</v>
      </c>
      <c r="G88" s="58">
        <v>11785.32</v>
      </c>
      <c r="H88" s="6">
        <v>0</v>
      </c>
      <c r="I88" s="7" t="s">
        <v>7</v>
      </c>
      <c r="J88" s="60">
        <v>44803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"/>
      <c r="AA88" s="3"/>
    </row>
    <row r="89" spans="2:27" ht="24" customHeight="1" x14ac:dyDescent="0.25">
      <c r="B89" s="55">
        <v>84</v>
      </c>
      <c r="C89" s="52" t="s">
        <v>143</v>
      </c>
      <c r="D89" s="53" t="s">
        <v>144</v>
      </c>
      <c r="E89" s="25">
        <v>44763</v>
      </c>
      <c r="F89" s="58">
        <v>8449.6</v>
      </c>
      <c r="G89" s="58">
        <v>8449.6</v>
      </c>
      <c r="H89" s="6">
        <v>0</v>
      </c>
      <c r="I89" s="7" t="s">
        <v>7</v>
      </c>
      <c r="J89" s="60">
        <v>44796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/>
      <c r="AA89" s="3"/>
    </row>
    <row r="90" spans="2:27" ht="36" customHeight="1" x14ac:dyDescent="0.25">
      <c r="B90" s="55">
        <v>85</v>
      </c>
      <c r="C90" s="63" t="s">
        <v>145</v>
      </c>
      <c r="D90" s="53" t="s">
        <v>146</v>
      </c>
      <c r="E90" s="25">
        <v>44778</v>
      </c>
      <c r="F90" s="58">
        <v>100300</v>
      </c>
      <c r="G90" s="58">
        <v>100300</v>
      </c>
      <c r="H90" s="6">
        <v>0</v>
      </c>
      <c r="I90" s="7" t="s">
        <v>7</v>
      </c>
      <c r="J90" s="60">
        <v>44796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3"/>
    </row>
    <row r="91" spans="2:27" ht="24" customHeight="1" x14ac:dyDescent="0.25">
      <c r="B91" s="55">
        <v>86</v>
      </c>
      <c r="C91" s="52" t="s">
        <v>147</v>
      </c>
      <c r="D91" s="53" t="s">
        <v>148</v>
      </c>
      <c r="E91" s="25">
        <v>44729</v>
      </c>
      <c r="F91" s="58">
        <v>11098.89</v>
      </c>
      <c r="G91" s="58">
        <v>11098.89</v>
      </c>
      <c r="H91" s="6">
        <v>0</v>
      </c>
      <c r="I91" s="7" t="s">
        <v>7</v>
      </c>
      <c r="J91" s="60">
        <v>44796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  <c r="AA91" s="3"/>
    </row>
    <row r="92" spans="2:27" ht="24" customHeight="1" x14ac:dyDescent="0.25">
      <c r="B92" s="55">
        <v>87</v>
      </c>
      <c r="C92" s="52" t="s">
        <v>147</v>
      </c>
      <c r="D92" s="53" t="s">
        <v>149</v>
      </c>
      <c r="E92" s="57">
        <v>44767</v>
      </c>
      <c r="F92" s="58">
        <v>43707.03</v>
      </c>
      <c r="G92" s="58">
        <v>43707.03</v>
      </c>
      <c r="H92" s="6">
        <v>0</v>
      </c>
      <c r="I92" s="7" t="s">
        <v>7</v>
      </c>
      <c r="J92" s="60">
        <v>44796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  <c r="AA92" s="3"/>
    </row>
    <row r="93" spans="2:27" ht="24" customHeight="1" x14ac:dyDescent="0.25">
      <c r="B93" s="55">
        <v>88</v>
      </c>
      <c r="C93" s="52" t="s">
        <v>147</v>
      </c>
      <c r="D93" s="53" t="s">
        <v>150</v>
      </c>
      <c r="E93" s="57">
        <v>44769</v>
      </c>
      <c r="F93" s="58">
        <v>11428.5</v>
      </c>
      <c r="G93" s="58">
        <v>11428.5</v>
      </c>
      <c r="H93" s="6">
        <v>0</v>
      </c>
      <c r="I93" s="7" t="s">
        <v>7</v>
      </c>
      <c r="J93" s="60">
        <v>44796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/>
      <c r="AA93" s="3"/>
    </row>
    <row r="94" spans="2:27" ht="24" customHeight="1" x14ac:dyDescent="0.25">
      <c r="B94" s="55">
        <v>89</v>
      </c>
      <c r="C94" s="52" t="s">
        <v>147</v>
      </c>
      <c r="D94" s="53" t="s">
        <v>151</v>
      </c>
      <c r="E94" s="25">
        <v>44770</v>
      </c>
      <c r="F94" s="30">
        <v>16762.11</v>
      </c>
      <c r="G94" s="30">
        <v>16762.11</v>
      </c>
      <c r="H94" s="6">
        <v>0</v>
      </c>
      <c r="I94" s="7" t="s">
        <v>7</v>
      </c>
      <c r="J94" s="60">
        <v>44796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  <c r="AA94" s="3"/>
    </row>
    <row r="95" spans="2:27" ht="24" customHeight="1" x14ac:dyDescent="0.25">
      <c r="B95" s="55">
        <v>90</v>
      </c>
      <c r="C95" s="52" t="s">
        <v>152</v>
      </c>
      <c r="D95" s="53" t="s">
        <v>154</v>
      </c>
      <c r="E95" s="57">
        <v>44750</v>
      </c>
      <c r="F95" s="30">
        <v>39960</v>
      </c>
      <c r="G95" s="30">
        <v>39960</v>
      </c>
      <c r="H95" s="59">
        <v>0</v>
      </c>
      <c r="I95" s="7" t="s">
        <v>7</v>
      </c>
      <c r="J95" s="60">
        <v>44803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"/>
      <c r="AA95" s="3"/>
    </row>
    <row r="96" spans="2:27" ht="24" customHeight="1" x14ac:dyDescent="0.25">
      <c r="B96" s="55">
        <v>91</v>
      </c>
      <c r="C96" s="56" t="s">
        <v>155</v>
      </c>
      <c r="D96" s="53" t="s">
        <v>153</v>
      </c>
      <c r="E96" s="57">
        <v>44756</v>
      </c>
      <c r="F96" s="58">
        <v>158735</v>
      </c>
      <c r="G96" s="58">
        <v>158735</v>
      </c>
      <c r="H96" s="59">
        <v>0</v>
      </c>
      <c r="I96" s="7" t="s">
        <v>7</v>
      </c>
      <c r="J96" s="60">
        <v>44803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  <c r="AA96" s="3"/>
    </row>
    <row r="97" spans="2:27" ht="24" customHeight="1" x14ac:dyDescent="0.25">
      <c r="B97" s="55">
        <v>92</v>
      </c>
      <c r="C97" s="61" t="s">
        <v>156</v>
      </c>
      <c r="D97" s="53" t="s">
        <v>157</v>
      </c>
      <c r="E97" s="57">
        <v>44735</v>
      </c>
      <c r="F97" s="58">
        <v>104650</v>
      </c>
      <c r="G97" s="58">
        <v>104650</v>
      </c>
      <c r="H97" s="59">
        <v>0</v>
      </c>
      <c r="I97" s="7" t="s">
        <v>7</v>
      </c>
      <c r="J97" s="60">
        <v>44803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  <c r="AA97" s="3"/>
    </row>
    <row r="98" spans="2:27" ht="24" customHeight="1" x14ac:dyDescent="0.25">
      <c r="B98" s="55">
        <v>93</v>
      </c>
      <c r="C98" s="61" t="s">
        <v>156</v>
      </c>
      <c r="D98" s="53" t="s">
        <v>158</v>
      </c>
      <c r="E98" s="57">
        <v>44739</v>
      </c>
      <c r="F98" s="58">
        <v>66500</v>
      </c>
      <c r="G98" s="58">
        <v>66500</v>
      </c>
      <c r="H98" s="6">
        <v>0</v>
      </c>
      <c r="I98" s="7" t="s">
        <v>7</v>
      </c>
      <c r="J98" s="60">
        <v>44803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  <c r="AA98" s="3"/>
    </row>
    <row r="99" spans="2:27" ht="24" customHeight="1" x14ac:dyDescent="0.25">
      <c r="B99" s="55">
        <v>94</v>
      </c>
      <c r="C99" s="61" t="s">
        <v>156</v>
      </c>
      <c r="D99" s="53" t="s">
        <v>159</v>
      </c>
      <c r="E99" s="57">
        <v>44743</v>
      </c>
      <c r="F99" s="58">
        <v>1210</v>
      </c>
      <c r="G99" s="58">
        <v>1210</v>
      </c>
      <c r="H99" s="6">
        <v>0</v>
      </c>
      <c r="I99" s="7" t="s">
        <v>7</v>
      </c>
      <c r="J99" s="60">
        <v>44803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  <c r="AA99" s="3"/>
    </row>
    <row r="100" spans="2:27" ht="24" customHeight="1" x14ac:dyDescent="0.25">
      <c r="B100" s="55">
        <v>95</v>
      </c>
      <c r="C100" s="61" t="s">
        <v>156</v>
      </c>
      <c r="D100" s="53" t="s">
        <v>160</v>
      </c>
      <c r="E100" s="57">
        <v>44753</v>
      </c>
      <c r="F100" s="58">
        <v>67755</v>
      </c>
      <c r="G100" s="58">
        <v>67755</v>
      </c>
      <c r="H100" s="6">
        <v>0</v>
      </c>
      <c r="I100" s="7" t="s">
        <v>7</v>
      </c>
      <c r="J100" s="60">
        <v>44803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/>
      <c r="AA100" s="3"/>
    </row>
    <row r="101" spans="2:27" ht="24" customHeight="1" x14ac:dyDescent="0.25">
      <c r="B101" s="55">
        <v>96</v>
      </c>
      <c r="C101" s="61" t="s">
        <v>156</v>
      </c>
      <c r="D101" s="53" t="s">
        <v>161</v>
      </c>
      <c r="E101" s="57">
        <v>44760</v>
      </c>
      <c r="F101" s="58">
        <v>43200</v>
      </c>
      <c r="G101" s="58">
        <v>43200</v>
      </c>
      <c r="H101" s="6">
        <v>0</v>
      </c>
      <c r="I101" s="7" t="s">
        <v>7</v>
      </c>
      <c r="J101" s="60">
        <v>44803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3"/>
      <c r="AA101" s="3"/>
    </row>
    <row r="102" spans="2:27" ht="24" customHeight="1" x14ac:dyDescent="0.25">
      <c r="B102" s="55">
        <v>97</v>
      </c>
      <c r="C102" s="61" t="s">
        <v>156</v>
      </c>
      <c r="D102" s="53" t="s">
        <v>162</v>
      </c>
      <c r="E102" s="57">
        <v>44792</v>
      </c>
      <c r="F102" s="58">
        <v>2460</v>
      </c>
      <c r="G102" s="58">
        <v>2460</v>
      </c>
      <c r="H102" s="59">
        <v>0</v>
      </c>
      <c r="I102" s="7" t="s">
        <v>7</v>
      </c>
      <c r="J102" s="60">
        <v>44803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"/>
      <c r="AA102" s="3"/>
    </row>
    <row r="103" spans="2:27" ht="24" customHeight="1" x14ac:dyDescent="0.25">
      <c r="B103" s="55">
        <v>98</v>
      </c>
      <c r="C103" s="61" t="s">
        <v>156</v>
      </c>
      <c r="D103" s="53" t="s">
        <v>163</v>
      </c>
      <c r="E103" s="57">
        <v>44769</v>
      </c>
      <c r="F103" s="58">
        <v>90050</v>
      </c>
      <c r="G103" s="58">
        <v>90050</v>
      </c>
      <c r="H103" s="59">
        <v>0</v>
      </c>
      <c r="I103" s="7" t="s">
        <v>7</v>
      </c>
      <c r="J103" s="60">
        <v>44803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"/>
      <c r="AA103" s="3"/>
    </row>
    <row r="104" spans="2:27" ht="24" customHeight="1" x14ac:dyDescent="0.25">
      <c r="B104" s="55">
        <v>99</v>
      </c>
      <c r="C104" s="61" t="s">
        <v>164</v>
      </c>
      <c r="D104" s="53" t="s">
        <v>165</v>
      </c>
      <c r="E104" s="57">
        <v>44732</v>
      </c>
      <c r="F104" s="58">
        <v>29736</v>
      </c>
      <c r="G104" s="58">
        <v>29736</v>
      </c>
      <c r="H104" s="59">
        <v>0</v>
      </c>
      <c r="I104" s="7" t="s">
        <v>7</v>
      </c>
      <c r="J104" s="60">
        <v>44788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3"/>
      <c r="AA104" s="3"/>
    </row>
    <row r="105" spans="2:27" ht="24" customHeight="1" x14ac:dyDescent="0.25">
      <c r="B105" s="55">
        <v>100</v>
      </c>
      <c r="C105" s="61" t="s">
        <v>166</v>
      </c>
      <c r="D105" s="53" t="s">
        <v>167</v>
      </c>
      <c r="E105" s="57">
        <v>44742</v>
      </c>
      <c r="F105" s="58">
        <v>98998.31</v>
      </c>
      <c r="G105" s="58">
        <v>98998.31</v>
      </c>
      <c r="H105" s="59">
        <v>0</v>
      </c>
      <c r="I105" s="7" t="s">
        <v>7</v>
      </c>
      <c r="J105" s="60">
        <v>44783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3"/>
      <c r="AA105" s="3"/>
    </row>
    <row r="106" spans="2:27" ht="24" customHeight="1" x14ac:dyDescent="0.25">
      <c r="B106" s="55">
        <v>101</v>
      </c>
      <c r="C106" s="61" t="s">
        <v>168</v>
      </c>
      <c r="D106" s="53" t="s">
        <v>169</v>
      </c>
      <c r="E106" s="57">
        <v>44774</v>
      </c>
      <c r="F106" s="58">
        <v>12399.99</v>
      </c>
      <c r="G106" s="58">
        <v>12399.99</v>
      </c>
      <c r="H106" s="59">
        <v>0</v>
      </c>
      <c r="I106" s="7" t="s">
        <v>7</v>
      </c>
      <c r="J106" s="60">
        <v>44793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"/>
      <c r="AA106" s="3"/>
    </row>
    <row r="107" spans="2:27" s="9" customFormat="1" ht="14.25" customHeight="1" thickBot="1" x14ac:dyDescent="0.3">
      <c r="B107" s="44"/>
      <c r="C107" s="45"/>
      <c r="D107" s="46"/>
      <c r="E107" s="47"/>
      <c r="F107" s="48">
        <f>SUM(F6:F106)</f>
        <v>5413273.8599999994</v>
      </c>
      <c r="G107" s="48">
        <f>SUM(G6:G106)</f>
        <v>5413273.8599999994</v>
      </c>
      <c r="H107" s="49"/>
      <c r="I107" s="51"/>
      <c r="J107" s="5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2:27" s="9" customFormat="1" ht="15" hidden="1" x14ac:dyDescent="0.25">
      <c r="B108" s="4"/>
      <c r="C108" s="10"/>
      <c r="D108" s="27"/>
      <c r="E108" s="26"/>
      <c r="F108" s="11"/>
      <c r="G108" s="11"/>
      <c r="H108" s="12"/>
      <c r="I108" s="12"/>
      <c r="J108" s="13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2:27" s="9" customFormat="1" ht="15" hidden="1" x14ac:dyDescent="0.25">
      <c r="B109" s="4"/>
      <c r="C109" s="10"/>
      <c r="D109" s="27"/>
      <c r="E109" s="26"/>
      <c r="F109" s="11"/>
      <c r="G109" s="11"/>
      <c r="H109" s="12"/>
      <c r="I109" s="12"/>
      <c r="J109" s="13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2:27" s="9" customFormat="1" ht="15" x14ac:dyDescent="0.25">
      <c r="B110" s="4"/>
      <c r="C110" s="10"/>
      <c r="D110" s="27"/>
      <c r="E110" s="26"/>
      <c r="F110" s="11"/>
      <c r="G110" s="11"/>
      <c r="H110" s="12"/>
      <c r="I110" s="12"/>
      <c r="J110" s="13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2:27" s="9" customFormat="1" ht="15" x14ac:dyDescent="0.25">
      <c r="B111" s="4"/>
      <c r="C111" s="10"/>
      <c r="D111" s="27"/>
      <c r="E111" s="26"/>
      <c r="F111" s="11"/>
      <c r="G111" s="11"/>
      <c r="H111" s="12"/>
      <c r="I111" s="12"/>
      <c r="J111" s="13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2:27" s="9" customFormat="1" ht="15" x14ac:dyDescent="0.25">
      <c r="B112" s="4"/>
      <c r="C112" s="10"/>
      <c r="D112" s="27"/>
      <c r="E112" s="26"/>
      <c r="F112" s="11"/>
      <c r="G112" s="11"/>
      <c r="H112" s="12"/>
      <c r="I112" s="12"/>
      <c r="J112" s="13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2:27" s="9" customFormat="1" ht="15" x14ac:dyDescent="0.25">
      <c r="B113" s="4"/>
      <c r="C113" s="10"/>
      <c r="D113" s="27"/>
      <c r="E113" s="26"/>
      <c r="F113" s="11"/>
      <c r="G113" s="11"/>
      <c r="H113" s="12"/>
      <c r="I113" s="12"/>
      <c r="J113" s="13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2:27" s="9" customFormat="1" ht="15" x14ac:dyDescent="0.25">
      <c r="B114" s="4"/>
      <c r="C114" s="10"/>
      <c r="D114" s="27"/>
      <c r="E114" s="26"/>
      <c r="F114" s="11"/>
      <c r="G114" s="11"/>
      <c r="H114" s="12"/>
      <c r="I114" s="12"/>
      <c r="J114" s="13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2:27" x14ac:dyDescent="0.2">
      <c r="B115" s="14"/>
      <c r="C115" s="67" t="s">
        <v>3</v>
      </c>
      <c r="D115" s="67"/>
      <c r="E115" s="67"/>
      <c r="F115" s="39"/>
      <c r="G115" s="42" t="s">
        <v>4</v>
      </c>
      <c r="H115" s="39"/>
      <c r="I115" s="17"/>
      <c r="J115" s="20"/>
      <c r="K115" s="19"/>
      <c r="L115" s="21"/>
      <c r="AA115" s="3"/>
    </row>
    <row r="116" spans="2:27" x14ac:dyDescent="0.2">
      <c r="B116" s="14"/>
      <c r="C116" s="64" t="s">
        <v>5</v>
      </c>
      <c r="D116" s="64"/>
      <c r="E116" s="64"/>
      <c r="F116" s="40"/>
      <c r="G116" s="41" t="s">
        <v>6</v>
      </c>
      <c r="H116" s="3"/>
      <c r="I116" s="17"/>
      <c r="J116" s="18"/>
      <c r="AA116" s="3"/>
    </row>
    <row r="117" spans="2:27" x14ac:dyDescent="0.25">
      <c r="B117" s="14"/>
      <c r="C117" s="14"/>
      <c r="D117" s="15"/>
      <c r="E117" s="28"/>
      <c r="F117" s="16"/>
      <c r="G117" s="19"/>
      <c r="H117" s="19"/>
      <c r="I117" s="15"/>
      <c r="J117" s="16"/>
      <c r="AA117" s="3"/>
    </row>
    <row r="118" spans="2:27" s="5" customFormat="1" x14ac:dyDescent="0.25">
      <c r="B118" s="14"/>
      <c r="C118" s="15"/>
      <c r="D118" s="28"/>
      <c r="E118" s="16"/>
      <c r="F118" s="17"/>
      <c r="G118" s="17"/>
      <c r="H118" s="17"/>
      <c r="I118" s="17"/>
      <c r="J118" s="18"/>
    </row>
    <row r="119" spans="2:27" s="5" customFormat="1" x14ac:dyDescent="0.25">
      <c r="B119" s="14"/>
      <c r="C119" s="15"/>
      <c r="D119" s="28"/>
      <c r="E119" s="16"/>
      <c r="F119" s="15"/>
      <c r="G119" s="15"/>
      <c r="H119" s="15"/>
      <c r="I119" s="15"/>
      <c r="J119" s="16"/>
    </row>
    <row r="120" spans="2:27" s="5" customFormat="1" x14ac:dyDescent="0.25">
      <c r="B120" s="14"/>
      <c r="C120" s="15"/>
      <c r="D120" s="28"/>
      <c r="E120" s="16"/>
      <c r="F120" s="15"/>
      <c r="G120" s="15"/>
      <c r="H120" s="15"/>
      <c r="I120" s="15"/>
      <c r="J120" s="16"/>
    </row>
    <row r="121" spans="2:27" s="5" customFormat="1" x14ac:dyDescent="0.25">
      <c r="B121" s="14"/>
      <c r="C121" s="15"/>
      <c r="D121" s="28"/>
      <c r="E121" s="16"/>
      <c r="F121" s="15"/>
      <c r="G121" s="15"/>
      <c r="H121" s="15"/>
      <c r="I121" s="15"/>
      <c r="J121" s="16"/>
    </row>
    <row r="122" spans="2:27" s="5" customFormat="1" x14ac:dyDescent="0.25">
      <c r="B122" s="14"/>
      <c r="C122" s="15"/>
      <c r="D122" s="28"/>
      <c r="E122" s="16"/>
      <c r="F122" s="15"/>
      <c r="G122" s="15"/>
      <c r="H122" s="15"/>
      <c r="I122" s="15"/>
      <c r="J122" s="16"/>
    </row>
    <row r="123" spans="2:27" s="5" customFormat="1" x14ac:dyDescent="0.25">
      <c r="B123" s="14"/>
      <c r="C123" s="15"/>
      <c r="D123" s="28"/>
      <c r="E123" s="16"/>
      <c r="F123" s="15"/>
      <c r="G123" s="15"/>
      <c r="H123" s="15"/>
      <c r="I123" s="15"/>
      <c r="J123" s="16"/>
    </row>
    <row r="124" spans="2:27" s="5" customFormat="1" x14ac:dyDescent="0.25">
      <c r="B124" s="14"/>
      <c r="C124" s="15"/>
      <c r="D124" s="28"/>
      <c r="E124" s="16"/>
      <c r="F124" s="15"/>
      <c r="G124" s="15"/>
      <c r="H124" s="15"/>
      <c r="I124" s="15"/>
      <c r="J124" s="16"/>
    </row>
    <row r="125" spans="2:27" s="5" customFormat="1" x14ac:dyDescent="0.25">
      <c r="B125" s="14"/>
      <c r="C125" s="15"/>
      <c r="D125" s="28"/>
      <c r="E125" s="16"/>
      <c r="F125" s="15"/>
      <c r="G125" s="15"/>
      <c r="H125" s="15"/>
      <c r="I125" s="15"/>
      <c r="J125" s="16"/>
    </row>
    <row r="126" spans="2:27" s="5" customFormat="1" x14ac:dyDescent="0.25">
      <c r="B126" s="14"/>
      <c r="C126" s="15"/>
      <c r="D126" s="28"/>
      <c r="E126" s="16"/>
      <c r="F126" s="15"/>
      <c r="G126" s="15"/>
      <c r="H126" s="15"/>
      <c r="I126" s="15"/>
      <c r="J126" s="16"/>
    </row>
    <row r="127" spans="2:27" s="5" customFormat="1" x14ac:dyDescent="0.25">
      <c r="B127" s="14"/>
      <c r="C127" s="15"/>
      <c r="D127" s="28"/>
      <c r="E127" s="16"/>
      <c r="F127" s="15"/>
      <c r="G127" s="15"/>
      <c r="H127" s="15"/>
      <c r="I127" s="15"/>
      <c r="J127" s="16"/>
    </row>
    <row r="128" spans="2:27" s="5" customFormat="1" x14ac:dyDescent="0.25">
      <c r="B128" s="14"/>
      <c r="C128" s="15"/>
      <c r="D128" s="28"/>
      <c r="E128" s="16"/>
      <c r="F128" s="15"/>
      <c r="G128" s="15"/>
      <c r="H128" s="15"/>
      <c r="I128" s="15"/>
      <c r="J128" s="16"/>
    </row>
    <row r="129" spans="2:10" s="5" customFormat="1" x14ac:dyDescent="0.25">
      <c r="B129" s="14"/>
      <c r="C129" s="15"/>
      <c r="D129" s="28"/>
      <c r="E129" s="16"/>
      <c r="F129" s="15"/>
      <c r="G129" s="15"/>
      <c r="H129" s="15"/>
      <c r="I129" s="15"/>
      <c r="J129" s="16"/>
    </row>
    <row r="130" spans="2:10" s="5" customFormat="1" x14ac:dyDescent="0.25">
      <c r="B130" s="14"/>
      <c r="C130" s="15"/>
      <c r="D130" s="28"/>
      <c r="E130" s="16"/>
      <c r="F130" s="15"/>
      <c r="G130" s="15"/>
      <c r="H130" s="15"/>
      <c r="I130" s="15"/>
      <c r="J130" s="16"/>
    </row>
    <row r="131" spans="2:10" s="5" customFormat="1" x14ac:dyDescent="0.25">
      <c r="B131" s="14"/>
      <c r="C131" s="15"/>
      <c r="D131" s="28"/>
      <c r="E131" s="16"/>
      <c r="F131" s="15"/>
      <c r="G131" s="15"/>
      <c r="H131" s="15"/>
      <c r="I131" s="15"/>
      <c r="J131" s="16"/>
    </row>
  </sheetData>
  <mergeCells count="6">
    <mergeCell ref="C116:E116"/>
    <mergeCell ref="B1:J1"/>
    <mergeCell ref="B2:J2"/>
    <mergeCell ref="B3:J3"/>
    <mergeCell ref="B4:J4"/>
    <mergeCell ref="C115:E115"/>
  </mergeCells>
  <phoneticPr fontId="12" type="noConversion"/>
  <printOptions horizontalCentered="1"/>
  <pageMargins left="0.51181102362204722" right="0.51181102362204722" top="0.74803149606299213" bottom="0.74803149606299213" header="0.31496062992125984" footer="0.31496062992125984"/>
  <pageSetup scale="87" firstPageNumber="0" fitToWidth="0" fitToHeight="0" orientation="portrait" useFirstPageNumber="1" r:id="rId1"/>
  <rowBreaks count="1" manualBreakCount="1">
    <brk id="118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A PROVEEDORES NOVIEMBRE </vt:lpstr>
      <vt:lpstr>Hoja1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Sawdy Yamel Ortiz Jiménez</cp:lastModifiedBy>
  <cp:lastPrinted>2022-09-05T19:27:03Z</cp:lastPrinted>
  <dcterms:created xsi:type="dcterms:W3CDTF">2021-09-03T19:59:55Z</dcterms:created>
  <dcterms:modified xsi:type="dcterms:W3CDTF">2022-09-21T16:47:41Z</dcterms:modified>
</cp:coreProperties>
</file>