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AGO A PROVEEDORES NOVIEMBRE " sheetId="1" r:id="rId1"/>
  </sheets>
  <externalReferences>
    <externalReference r:id="rId2"/>
  </externalReferences>
  <definedNames>
    <definedName name="_xlnm.Print_Area" localSheetId="0">'PAGO A PROVEEDORES NOVIEMBRE '!$A$1:$AA$137</definedName>
    <definedName name="_xlnm.Print_Titles" localSheetId="0">'PAGO A PROVEEDORES NOVIEMBRE '!$1:$5</definedName>
  </definedNames>
  <calcPr calcId="145621"/>
</workbook>
</file>

<file path=xl/calcChain.xml><?xml version="1.0" encoding="utf-8"?>
<calcChain xmlns="http://schemas.openxmlformats.org/spreadsheetml/2006/main">
  <c r="G126" i="1" l="1"/>
  <c r="F126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<sst xmlns="http://schemas.openxmlformats.org/spreadsheetml/2006/main" count="369" uniqueCount="185">
  <si>
    <t>INSTITUTO DOMINICANO DE INVESTIGACIONES AGROPECUARIAS Y FORESTALES</t>
  </si>
  <si>
    <t>IDIAF</t>
  </si>
  <si>
    <t>PAGOS A PROVEEDORES</t>
  </si>
  <si>
    <t>AL 30 DE NOVIEMBRE 2022</t>
  </si>
  <si>
    <t>SERVICIO DE INTERNET CORRESPONDIENTE MES OCTUBRE, 2022</t>
  </si>
  <si>
    <t>B1500044565</t>
  </si>
  <si>
    <t>PAGADO</t>
  </si>
  <si>
    <t>PAGO ALQUILER LOCAL SEDE, CORRESPONDIENTE AL MES DE NOV., 2022</t>
  </si>
  <si>
    <t>B1500000056</t>
  </si>
  <si>
    <t>SERVICIO DE ALCANTARILLADO C, NORTE, NOVIEMBRE 2022</t>
  </si>
  <si>
    <t>B1500008879</t>
  </si>
  <si>
    <t>B1500008880</t>
  </si>
  <si>
    <t>MANTENIMIENTO Y REPARACION DE VEHICULOS DEL IDIAF</t>
  </si>
  <si>
    <t>B1500000625</t>
  </si>
  <si>
    <t>B1500000630</t>
  </si>
  <si>
    <t>B1500000631</t>
  </si>
  <si>
    <t>B1500000635</t>
  </si>
  <si>
    <t>PARTICIPACION PERSONAL DEL IDIAF EN 9NO. CONGREGO SODIAF</t>
  </si>
  <si>
    <t>B1500000040</t>
  </si>
  <si>
    <t>SERVICIO TELEFONICO CORRESPONDIENTE AL MES DE OCT., CENTA</t>
  </si>
  <si>
    <t>B1500183265</t>
  </si>
  <si>
    <t>SERVICIO TELEFONICO CORRESPONDIENTE AL MES DE OCT., C. NORTE</t>
  </si>
  <si>
    <t>B1500183262</t>
  </si>
  <si>
    <t>B1500183266</t>
  </si>
  <si>
    <t>B1500183267</t>
  </si>
  <si>
    <t>B1500183269</t>
  </si>
  <si>
    <t>B1500183270</t>
  </si>
  <si>
    <t>B1500183271</t>
  </si>
  <si>
    <t>B1500183273</t>
  </si>
  <si>
    <t>B1500183275</t>
  </si>
  <si>
    <t>SEGURO DE VIDA, MES DE OCT., 2022, IDIAF</t>
  </si>
  <si>
    <t>B1500025020</t>
  </si>
  <si>
    <t>SEGURO MEDICO, MES DE OCT., 2022, IDIAF</t>
  </si>
  <si>
    <t>B1500024923</t>
  </si>
  <si>
    <t>SEGURO MEDICO, MES DE OCT, 2022, IDIAF</t>
  </si>
  <si>
    <t>B1500024944</t>
  </si>
  <si>
    <t>MATERIALES PARA ACONDICIONAMIENTO TRES CASAS PRODUCCION AMBIENTE CONT.</t>
  </si>
  <si>
    <t>B1500000113</t>
  </si>
  <si>
    <t>GESTION EVENTO PARA DIA DE CAMPO ESTACION EXP. LECHERA, CASA DE ALTO</t>
  </si>
  <si>
    <t>B1500000069</t>
  </si>
  <si>
    <t>SERVICIO DE ENERGIA ELECTRICA CENTA,  MES DE OCT. 2022</t>
  </si>
  <si>
    <t>B1500333287</t>
  </si>
  <si>
    <t>SERVICIO DE ENERGIA ELECTRICA C. SUR,  MES DE SEPT. 2022</t>
  </si>
  <si>
    <t>B1500335140</t>
  </si>
  <si>
    <t>MANTENIMIENTO, ACTUALIZACION Y MANEJO PAGINA WEB, NOV. 2022</t>
  </si>
  <si>
    <t>B1500000047</t>
  </si>
  <si>
    <t>SERVICIO DE RECOLECTA DE BASURA, SEDE, CORRESPONDIENTE OCT. 2022</t>
  </si>
  <si>
    <t>B1500037585</t>
  </si>
  <si>
    <t>SERVICIO DE ENERGIA ELECTRICA SEDE,  MES DE OCT. 2022</t>
  </si>
  <si>
    <t>B1500332828</t>
  </si>
  <si>
    <t>SERVICIO DE ENERGIA ELECTRICA CPA SEDE,  MES DE OCT. 2022</t>
  </si>
  <si>
    <t>B1500333267</t>
  </si>
  <si>
    <t>SERVICIO DE ENERGIA ELECTRICA E.E.PEDRO B CPA, MES DE OCT. 2022</t>
  </si>
  <si>
    <t>B1500333266</t>
  </si>
  <si>
    <t>B1500333256</t>
  </si>
  <si>
    <t>SERVICIO DE ENERGIA ELECTRICA CPA, (SISTEMA BOBINO), MES DE OCT. 2022</t>
  </si>
  <si>
    <t>B1500333265</t>
  </si>
  <si>
    <t>SERVICIO DE ENERGIA ELECTRICA CPA, E.EXP.ACUICOLA, NEYBA, MES DE OCT. 2022</t>
  </si>
  <si>
    <t>B1500336873</t>
  </si>
  <si>
    <t>SERVICIO TELEFONICO CPA, MES DE OCT. 2022</t>
  </si>
  <si>
    <t>B1500183261</t>
  </si>
  <si>
    <t>B1500183263</t>
  </si>
  <si>
    <t>SERVICIO TELEFONICO CPA, MES DE SEPT. 2022</t>
  </si>
  <si>
    <t>B1500183264</t>
  </si>
  <si>
    <t>B1500183277</t>
  </si>
  <si>
    <t>B1500183279</t>
  </si>
  <si>
    <t>SERVICIO TELEFONICO SEDE, MES DE OCT. 2022</t>
  </si>
  <si>
    <t>B1500183252</t>
  </si>
  <si>
    <t>B1500183254</t>
  </si>
  <si>
    <t>B1500183259</t>
  </si>
  <si>
    <t>B1500183260</t>
  </si>
  <si>
    <t>SERVICIO DE ENERGIA ELECTRICA SEDE C. NORTE, MES OCT. 2022</t>
  </si>
  <si>
    <t>B1500310016</t>
  </si>
  <si>
    <t>SERVICIO DE ENERGIA ELECTRICA E.E. MATA LARGA C. NORTE, MES OCT. 2022</t>
  </si>
  <si>
    <t>B1500310224</t>
  </si>
  <si>
    <t>SERVICIO DE ENERGIA ELECTRICA E,E.JUMA C. NORTE, MES OCT. 2022</t>
  </si>
  <si>
    <t>B1500310110</t>
  </si>
  <si>
    <t>SERVICIO DE ENERGIA ELECTRICA E.E.EL POZO-NAGUA C. NORTE, MES OCT. 2022</t>
  </si>
  <si>
    <t>B1500310252</t>
  </si>
  <si>
    <t>SERVICIO DE ENERGIA ELECTRICA E.E. ESPERANZA-MAO, C. NORTE, MES OCT. 2022</t>
  </si>
  <si>
    <t>B1500310343</t>
  </si>
  <si>
    <t>SERVICIO DE ENERGIA ELECTRICA E.E.CASA DE ALTO, SFM C. NORTE, MES OCT. 2022</t>
  </si>
  <si>
    <t>B1500310158</t>
  </si>
  <si>
    <t>SERVICIO DE ENERGIA ELECTRICA E.E.ARROYO LORO, C. SUR, MES OCT. 2022</t>
  </si>
  <si>
    <t>B1500334493</t>
  </si>
  <si>
    <t>SERVICIO DE ENERGIA ELECTRICA OFICINA  BARAHONA, C. SUR, MES OCT. 2022</t>
  </si>
  <si>
    <t>B1500336145</t>
  </si>
  <si>
    <t>SERVICIO DE ENERGIA ELECTRICA E.E.FRUTALES BANI, C. SUR, MES OCT. 2022</t>
  </si>
  <si>
    <t>B15003335147</t>
  </si>
  <si>
    <t>B15003335221</t>
  </si>
  <si>
    <t>SERVICIO DE ENERGIA ELECTRICA E.E.FRUTALES BANI-OFIC, C. SUR, MES OCT. 2022</t>
  </si>
  <si>
    <t>B1500335883</t>
  </si>
  <si>
    <t>SERVICIO DE ENERGIA ELECTRICA E.E.FRUTALES BANI OFIC., C. SUR, MES OCT. 2022</t>
  </si>
  <si>
    <t>B1500335212</t>
  </si>
  <si>
    <t>SERVICIO DE ENERGIA ELECTRICA E.E. SABANA LARGA, C. SUR, MES OCT. 2022</t>
  </si>
  <si>
    <t>B1500335846</t>
  </si>
  <si>
    <t>SERVICIO DE ENERGIA ELECTRICA E.E.ARROYO LORO, C. SUR, MES SEPT. 2022</t>
  </si>
  <si>
    <t>B1500328185</t>
  </si>
  <si>
    <t>SERVICIO DE ENERGIA ELECTRICA OFICINA  BARAHONA, C. SUR, MES SEPT. 2022</t>
  </si>
  <si>
    <t>B1500329870</t>
  </si>
  <si>
    <t>SERVICIO DE ENERGIA ELECTRICA E.E.FRUTALES BANI, C. SUR, MES SEPT. 2022</t>
  </si>
  <si>
    <t>B1500328747</t>
  </si>
  <si>
    <t>SERVICIO DE ENERGIA ELECTRICA E.E.FRUTALES BANI-OFIC, C. SUR, MES SEPT. 2022</t>
  </si>
  <si>
    <t>B1500329611</t>
  </si>
  <si>
    <t>SERVICIO DE ENERGIA ELECTRICA E.E.FRUTALES BANI OFIC., C. SUR, MES SEPT. 2022</t>
  </si>
  <si>
    <t>B1500328928</t>
  </si>
  <si>
    <t>SERVICIO DE ENERGIA ELECTRICA E.E. SABANA LARGA, C. SUR, MES SEPT. 2022</t>
  </si>
  <si>
    <t>B1500329573</t>
  </si>
  <si>
    <t>SERVICIO DE ENERGIA ELECTRICA E.E. AZUA, C. SUR, MES SEPT. 2022</t>
  </si>
  <si>
    <t>B1500329285</t>
  </si>
  <si>
    <t>MANTENIMIENTO PREVENTIVO Y CORRECTIVO DEL MODULO CUNICOLA DEL CPA</t>
  </si>
  <si>
    <t>B1500000029</t>
  </si>
  <si>
    <t>SERVICIO ALCANTARILLADO SEDE, MESES DE SEPTIEMBRE Y OCTUBRE 2022</t>
  </si>
  <si>
    <t>B1500100639</t>
  </si>
  <si>
    <t>B1500104958</t>
  </si>
  <si>
    <t>SERVICIO ALCANTARILLADO CPA, MESES DE SEPTIEMBRE Y OCTUBRE 2022</t>
  </si>
  <si>
    <t>B1500100540</t>
  </si>
  <si>
    <t>B1500104878</t>
  </si>
  <si>
    <t>SERVICIO ALCANTARILLADO SEDE, MES DE NOVIEMBRE 2022</t>
  </si>
  <si>
    <t>B1500106403</t>
  </si>
  <si>
    <t>SERVICIO ALCANTARILLADO CPA, MES DE NOVIEMBRE 2022</t>
  </si>
  <si>
    <t>B1500106323</t>
  </si>
  <si>
    <t>CONTRATACIONES DE SERVICIOS Y SUMINISTROS DE ALMUERZOS PARA EL IDIAF</t>
  </si>
  <si>
    <t>B1500000068</t>
  </si>
  <si>
    <t>B1500000070</t>
  </si>
  <si>
    <t>REDACCION Y LEGALIZACION DE FIRMAS CONTRATOS DEL IDIAF</t>
  </si>
  <si>
    <t>B1500000237</t>
  </si>
  <si>
    <t>B1500000238</t>
  </si>
  <si>
    <t>SERVICIO TELEFONICO C. SUR, MES DE OCT. 2022</t>
  </si>
  <si>
    <t>B1500183255</t>
  </si>
  <si>
    <t xml:space="preserve"> </t>
  </si>
  <si>
    <t>B1500183268</t>
  </si>
  <si>
    <t>B1500183272</t>
  </si>
  <si>
    <t>B1500183276</t>
  </si>
  <si>
    <t>B1500183274</t>
  </si>
  <si>
    <t>B1500183278</t>
  </si>
  <si>
    <t>BOTELLONES Y BOTELLITAS DE AGUA PARA USO DEL IDIAF</t>
  </si>
  <si>
    <t>B1500139342</t>
  </si>
  <si>
    <t>B1500143223</t>
  </si>
  <si>
    <t>B1500144424</t>
  </si>
  <si>
    <t>B1500143229</t>
  </si>
  <si>
    <t>B1500144855</t>
  </si>
  <si>
    <t>B1500145234</t>
  </si>
  <si>
    <t>B1500144943</t>
  </si>
  <si>
    <t>BOTELLONES Y BOTELLITAS DE AGUA PARA USO DE LA SEDE Y CENTA</t>
  </si>
  <si>
    <t>B1500136832</t>
  </si>
  <si>
    <t>B1500136328</t>
  </si>
  <si>
    <t>B1500136835</t>
  </si>
  <si>
    <t>B1500136779</t>
  </si>
  <si>
    <t>B1500136837</t>
  </si>
  <si>
    <t>B1500136840</t>
  </si>
  <si>
    <t>B1500136788</t>
  </si>
  <si>
    <t>B1500137121</t>
  </si>
  <si>
    <t>B1500136845</t>
  </si>
  <si>
    <t>B1500136960</t>
  </si>
  <si>
    <t>B1500136965</t>
  </si>
  <si>
    <t>B1500136848</t>
  </si>
  <si>
    <t>B1500137178</t>
  </si>
  <si>
    <t>B1500137014</t>
  </si>
  <si>
    <t>B1500137187</t>
  </si>
  <si>
    <t>B1500137019</t>
  </si>
  <si>
    <t>B1500137329</t>
  </si>
  <si>
    <t>B1500137377</t>
  </si>
  <si>
    <t>B1500137023</t>
  </si>
  <si>
    <t>B1500137387</t>
  </si>
  <si>
    <t xml:space="preserve">ALIMENTOS Y MATERIA PRIMA PARA ELABORACION ALIMENTOS ANIMALES CPA </t>
  </si>
  <si>
    <t>B1500001106</t>
  </si>
  <si>
    <t>B1500001107</t>
  </si>
  <si>
    <t>B1500001115</t>
  </si>
  <si>
    <t>B1500001117</t>
  </si>
  <si>
    <t>B1500001118</t>
  </si>
  <si>
    <t>B1500001125</t>
  </si>
  <si>
    <t>B1500001127</t>
  </si>
  <si>
    <t>B1500001134</t>
  </si>
  <si>
    <t>B1500001138</t>
  </si>
  <si>
    <t>B1500001140</t>
  </si>
  <si>
    <t>B1500001144</t>
  </si>
  <si>
    <t>B1500001148</t>
  </si>
  <si>
    <t>B1500001154</t>
  </si>
  <si>
    <t>DESECHABLES (SERVILLETAS, PAPEL TOALLA Y PAPEL DE BAÑO)</t>
  </si>
  <si>
    <t>B1500000451</t>
  </si>
  <si>
    <t>Luis Pérez</t>
  </si>
  <si>
    <t>Kirsys Lapaix De Cedano</t>
  </si>
  <si>
    <t>Enc.  Cuentas por  Pagar,  IDIAF</t>
  </si>
  <si>
    <t>Directora Adm. Y Financiera,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</si>
</sst>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##,###,##0.00"/>
    <numFmt numFmtId="165" formatCode="\$###,###,##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Courier New"/>
      <family val="3"/>
    </font>
    <font>
      <b/>
      <sz val="10"/>
      <name val="Times New Roman"/>
      <family val="1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7"/>
      <name val="Courier New"/>
      <family val="3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43" fontId="6" fillId="4" borderId="2" xfId="1" applyFont="1" applyFill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top"/>
    </xf>
    <xf numFmtId="0" fontId="8" fillId="0" borderId="4" xfId="0" applyFont="1" applyBorder="1" applyAlignment="1">
      <alignment horizontal="center" vertical="center"/>
    </xf>
    <xf numFmtId="0" fontId="10" fillId="2" borderId="5" xfId="2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 wrapText="1"/>
    </xf>
    <xf numFmtId="14" fontId="11" fillId="2" borderId="5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right" vertical="center"/>
    </xf>
    <xf numFmtId="164" fontId="11" fillId="2" borderId="5" xfId="0" applyNumberFormat="1" applyFont="1" applyFill="1" applyBorder="1" applyAlignment="1">
      <alignment horizontal="center" vertical="center"/>
    </xf>
    <xf numFmtId="14" fontId="11" fillId="2" borderId="6" xfId="0" applyNumberFormat="1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left" vertical="center" wrapText="1"/>
    </xf>
    <xf numFmtId="4" fontId="12" fillId="0" borderId="7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10" fillId="2" borderId="5" xfId="2" applyFont="1" applyFill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/>
    </xf>
    <xf numFmtId="0" fontId="3" fillId="3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0" fillId="2" borderId="10" xfId="2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center" vertical="center" wrapText="1"/>
    </xf>
    <xf numFmtId="14" fontId="11" fillId="2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/>
    </xf>
    <xf numFmtId="164" fontId="11" fillId="2" borderId="10" xfId="0" applyNumberFormat="1" applyFont="1" applyFill="1" applyBorder="1" applyAlignment="1">
      <alignment horizontal="right" vertical="center"/>
    </xf>
    <xf numFmtId="164" fontId="11" fillId="2" borderId="10" xfId="0" applyNumberFormat="1" applyFont="1" applyFill="1" applyBorder="1" applyAlignment="1">
      <alignment horizontal="center" vertical="center"/>
    </xf>
    <xf numFmtId="14" fontId="11" fillId="2" borderId="11" xfId="0" applyNumberFormat="1" applyFont="1" applyFill="1" applyBorder="1" applyAlignment="1">
      <alignment horizontal="center" vertical="center"/>
    </xf>
    <xf numFmtId="14" fontId="11" fillId="2" borderId="7" xfId="0" applyNumberFormat="1" applyFont="1" applyFill="1" applyBorder="1" applyAlignment="1">
      <alignment horizontal="center" vertical="center" wrapText="1"/>
    </xf>
    <xf numFmtId="14" fontId="11" fillId="2" borderId="12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13" fillId="2" borderId="14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164" fontId="15" fillId="2" borderId="14" xfId="0" applyNumberFormat="1" applyFont="1" applyFill="1" applyBorder="1" applyAlignment="1">
      <alignment vertical="center"/>
    </xf>
    <xf numFmtId="164" fontId="16" fillId="2" borderId="14" xfId="0" applyNumberFormat="1" applyFont="1" applyFill="1" applyBorder="1" applyAlignment="1">
      <alignment vertical="center"/>
    </xf>
    <xf numFmtId="164" fontId="11" fillId="2" borderId="14" xfId="0" applyNumberFormat="1" applyFont="1" applyFill="1" applyBorder="1" applyAlignment="1">
      <alignment horizontal="center" vertical="center"/>
    </xf>
    <xf numFmtId="14" fontId="17" fillId="2" borderId="15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64" fontId="15" fillId="2" borderId="0" xfId="0" applyNumberFormat="1" applyFont="1" applyFill="1" applyBorder="1" applyAlignment="1">
      <alignment vertical="center"/>
    </xf>
    <xf numFmtId="164" fontId="16" fillId="2" borderId="0" xfId="0" applyNumberFormat="1" applyFont="1" applyFill="1" applyBorder="1" applyAlignment="1">
      <alignment vertical="center"/>
    </xf>
    <xf numFmtId="14" fontId="17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20" fillId="0" borderId="0" xfId="0" applyFont="1" applyBorder="1" applyAlignment="1">
      <alignment horizontal="center"/>
    </xf>
    <xf numFmtId="0" fontId="21" fillId="0" borderId="0" xfId="0" applyFont="1"/>
    <xf numFmtId="0" fontId="22" fillId="0" borderId="0" xfId="0" applyFont="1" applyBorder="1" applyAlignment="1">
      <alignment horizontal="center"/>
    </xf>
    <xf numFmtId="4" fontId="23" fillId="2" borderId="0" xfId="0" applyNumberFormat="1" applyFont="1" applyFill="1" applyAlignment="1">
      <alignment vertical="center"/>
    </xf>
    <xf numFmtId="165" fontId="24" fillId="2" borderId="0" xfId="0" applyNumberFormat="1" applyFont="1" applyFill="1" applyAlignment="1">
      <alignment horizontal="center" vertical="center" wrapText="1"/>
    </xf>
    <xf numFmtId="165" fontId="24" fillId="2" borderId="0" xfId="0" applyNumberFormat="1" applyFont="1" applyFill="1" applyAlignment="1">
      <alignment vertical="center" wrapText="1"/>
    </xf>
    <xf numFmtId="165" fontId="24" fillId="0" borderId="0" xfId="0" applyNumberFormat="1" applyFont="1" applyAlignment="1">
      <alignment vertical="center" wrapText="1"/>
    </xf>
    <xf numFmtId="0" fontId="3" fillId="2" borderId="0" xfId="0" applyFont="1" applyFill="1" applyAlignment="1">
      <alignment vertic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/>
    <xf numFmtId="4" fontId="26" fillId="2" borderId="0" xfId="0" applyNumberFormat="1" applyFont="1" applyFill="1" applyBorder="1" applyAlignment="1">
      <alignment horizontal="center" vertical="top"/>
    </xf>
    <xf numFmtId="14" fontId="23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137225</xdr:colOff>
      <xdr:row>0</xdr:row>
      <xdr:rowOff>240549</xdr:rowOff>
    </xdr:from>
    <xdr:to>
      <xdr:col>2</xdr:col>
      <xdr:colOff>556970</xdr:colOff>
      <xdr:row>3</xdr:row>
      <xdr:rowOff>170442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325" y="240549"/>
          <a:ext cx="610245" cy="5966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  <cell r="I6" t="str">
            <v>FECHA DE PAGO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50"/>
  <sheetViews>
    <sheetView tabSelected="1" view="pageBreakPreview" topLeftCell="A106" zoomScale="118" zoomScaleNormal="120" zoomScaleSheetLayoutView="118" workbookViewId="0">
      <selection activeCell="L111" sqref="L111"/>
    </sheetView>
  </sheetViews>
  <sheetFormatPr baseColWidth="10" defaultRowHeight="13.5" x14ac:dyDescent="0.25"/>
  <cols>
    <col min="1" max="1" width="0.5703125" style="4" customWidth="1"/>
    <col min="2" max="2" width="2.85546875" style="68" customWidth="1"/>
    <col min="3" max="3" width="33.140625" style="69" customWidth="1"/>
    <col min="4" max="4" width="11.7109375" style="70" customWidth="1"/>
    <col min="5" max="5" width="10" style="71" customWidth="1"/>
    <col min="6" max="6" width="11.28515625" style="69" customWidth="1"/>
    <col min="7" max="7" width="12.85546875" style="69" customWidth="1"/>
    <col min="8" max="9" width="8.85546875" style="69" customWidth="1"/>
    <col min="10" max="10" width="9" style="71" bestFit="1" customWidth="1"/>
    <col min="11" max="27" width="11.42578125" style="60"/>
    <col min="28" max="16384" width="11.42578125" style="4"/>
  </cols>
  <sheetData>
    <row r="1" spans="2:27" ht="22.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2:27" ht="15" customHeight="1" x14ac:dyDescent="0.25">
      <c r="B2" s="5" t="s">
        <v>1</v>
      </c>
      <c r="C2" s="5"/>
      <c r="D2" s="5"/>
      <c r="E2" s="5"/>
      <c r="F2" s="5"/>
      <c r="G2" s="5"/>
      <c r="H2" s="5"/>
      <c r="I2" s="5"/>
      <c r="J2" s="5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2:27" ht="15" customHeight="1" x14ac:dyDescent="0.25">
      <c r="B3" s="1" t="s">
        <v>2</v>
      </c>
      <c r="C3" s="1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2:27" ht="16.5" customHeight="1" thickBot="1" x14ac:dyDescent="0.3">
      <c r="B4" s="1" t="s">
        <v>3</v>
      </c>
      <c r="C4" s="1"/>
      <c r="D4" s="1"/>
      <c r="E4" s="1"/>
      <c r="F4" s="1"/>
      <c r="G4" s="1"/>
      <c r="H4" s="1"/>
      <c r="I4" s="1"/>
      <c r="J4" s="1"/>
      <c r="K4" s="2"/>
      <c r="L4" s="3"/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2:27" ht="22.5" x14ac:dyDescent="0.25">
      <c r="B5" s="6" t="str">
        <f>'[1]PAGO A PROVEEDORES'!A6</f>
        <v>NO.</v>
      </c>
      <c r="C5" s="7" t="str">
        <f>'[1]PAGO A PROVEEDORES'!B6</f>
        <v xml:space="preserve"> CONCEPTO</v>
      </c>
      <c r="D5" s="8" t="str">
        <f>'[1]PAGO A PROVEEDORES'!C6</f>
        <v>NO. FACTURA</v>
      </c>
      <c r="E5" s="7" t="str">
        <f>'[1]PAGO A PROVEEDORES'!D6</f>
        <v>FECHA FACTURA</v>
      </c>
      <c r="F5" s="9" t="str">
        <f>'[1]PAGO A PROVEEDORES'!E6</f>
        <v>MONTO FACTURADO</v>
      </c>
      <c r="G5" s="7" t="str">
        <f>'[1]PAGO A PROVEEDORES'!F6</f>
        <v>MONTO PAGADO</v>
      </c>
      <c r="H5" s="7" t="str">
        <f>'[1]PAGO A PROVEEDORES'!G6</f>
        <v>MONTO PENDIENTE</v>
      </c>
      <c r="I5" s="7" t="str">
        <f>'[1]PAGO A PROVEEDORES'!H6</f>
        <v>ESTADO</v>
      </c>
      <c r="J5" s="10" t="str">
        <f>'[1]PAGO A PROVEEDORES'!I6</f>
        <v>FECHA DE PAGO</v>
      </c>
      <c r="K5" s="3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"/>
      <c r="AA5" s="4"/>
    </row>
    <row r="6" spans="2:27" ht="28.5" customHeight="1" x14ac:dyDescent="0.25">
      <c r="B6" s="12">
        <v>1</v>
      </c>
      <c r="C6" s="13" t="s">
        <v>4</v>
      </c>
      <c r="D6" s="14" t="s">
        <v>5</v>
      </c>
      <c r="E6" s="15">
        <v>44853</v>
      </c>
      <c r="F6" s="16">
        <v>5477.91</v>
      </c>
      <c r="G6" s="16">
        <v>5477.91</v>
      </c>
      <c r="H6" s="16">
        <v>0</v>
      </c>
      <c r="I6" s="17" t="s">
        <v>6</v>
      </c>
      <c r="J6" s="18">
        <v>44873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4"/>
      <c r="AA6" s="4"/>
    </row>
    <row r="7" spans="2:27" ht="28.5" customHeight="1" x14ac:dyDescent="0.25">
      <c r="B7" s="12">
        <v>2</v>
      </c>
      <c r="C7" s="13" t="s">
        <v>7</v>
      </c>
      <c r="D7" s="14" t="s">
        <v>8</v>
      </c>
      <c r="E7" s="15">
        <v>44866</v>
      </c>
      <c r="F7" s="16">
        <v>368762.92</v>
      </c>
      <c r="G7" s="16">
        <v>368762.92</v>
      </c>
      <c r="H7" s="16">
        <v>0</v>
      </c>
      <c r="I7" s="17" t="s">
        <v>6</v>
      </c>
      <c r="J7" s="18">
        <v>44895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  <c r="AA7" s="4"/>
    </row>
    <row r="8" spans="2:27" ht="28.5" customHeight="1" x14ac:dyDescent="0.25">
      <c r="B8" s="12">
        <v>3</v>
      </c>
      <c r="C8" s="19" t="s">
        <v>9</v>
      </c>
      <c r="D8" s="14" t="s">
        <v>10</v>
      </c>
      <c r="E8" s="15">
        <v>44866</v>
      </c>
      <c r="F8" s="20">
        <v>750</v>
      </c>
      <c r="G8" s="20">
        <v>750</v>
      </c>
      <c r="H8" s="16">
        <v>0</v>
      </c>
      <c r="I8" s="17" t="s">
        <v>6</v>
      </c>
      <c r="J8" s="18">
        <v>44893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4"/>
    </row>
    <row r="9" spans="2:27" ht="28.5" customHeight="1" x14ac:dyDescent="0.25">
      <c r="B9" s="12">
        <v>4</v>
      </c>
      <c r="C9" s="19" t="s">
        <v>9</v>
      </c>
      <c r="D9" s="14" t="s">
        <v>11</v>
      </c>
      <c r="E9" s="15">
        <v>44866</v>
      </c>
      <c r="F9" s="20">
        <v>456</v>
      </c>
      <c r="G9" s="20">
        <v>456</v>
      </c>
      <c r="H9" s="16">
        <v>0</v>
      </c>
      <c r="I9" s="17" t="s">
        <v>6</v>
      </c>
      <c r="J9" s="18">
        <v>44893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4"/>
      <c r="AA9" s="4"/>
    </row>
    <row r="10" spans="2:27" ht="27.75" customHeight="1" x14ac:dyDescent="0.25">
      <c r="B10" s="12">
        <v>5</v>
      </c>
      <c r="C10" s="13" t="s">
        <v>12</v>
      </c>
      <c r="D10" s="14" t="s">
        <v>13</v>
      </c>
      <c r="E10" s="15">
        <v>44792</v>
      </c>
      <c r="F10" s="16">
        <v>5000</v>
      </c>
      <c r="G10" s="16">
        <v>5000</v>
      </c>
      <c r="H10" s="16">
        <v>0</v>
      </c>
      <c r="I10" s="17" t="s">
        <v>6</v>
      </c>
      <c r="J10" s="18">
        <v>44866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"/>
      <c r="AA10" s="4"/>
    </row>
    <row r="11" spans="2:27" ht="27.75" customHeight="1" x14ac:dyDescent="0.25">
      <c r="B11" s="12">
        <v>6</v>
      </c>
      <c r="C11" s="13" t="s">
        <v>12</v>
      </c>
      <c r="D11" s="14" t="s">
        <v>14</v>
      </c>
      <c r="E11" s="15">
        <v>44802</v>
      </c>
      <c r="F11" s="16">
        <v>7198</v>
      </c>
      <c r="G11" s="16">
        <v>7198</v>
      </c>
      <c r="H11" s="16">
        <v>0</v>
      </c>
      <c r="I11" s="17" t="s">
        <v>6</v>
      </c>
      <c r="J11" s="18">
        <v>44866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"/>
      <c r="AA11" s="4"/>
    </row>
    <row r="12" spans="2:27" ht="27.75" customHeight="1" x14ac:dyDescent="0.25">
      <c r="B12" s="12">
        <v>7</v>
      </c>
      <c r="C12" s="13" t="s">
        <v>12</v>
      </c>
      <c r="D12" s="14" t="s">
        <v>15</v>
      </c>
      <c r="E12" s="15">
        <v>44809</v>
      </c>
      <c r="F12" s="16">
        <v>13570</v>
      </c>
      <c r="G12" s="16">
        <v>13570</v>
      </c>
      <c r="H12" s="16">
        <v>0</v>
      </c>
      <c r="I12" s="17" t="s">
        <v>6</v>
      </c>
      <c r="J12" s="18">
        <v>44866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4"/>
      <c r="AA12" s="4"/>
    </row>
    <row r="13" spans="2:27" ht="27.75" customHeight="1" x14ac:dyDescent="0.25">
      <c r="B13" s="12">
        <v>8</v>
      </c>
      <c r="C13" s="13" t="s">
        <v>12</v>
      </c>
      <c r="D13" s="14" t="s">
        <v>16</v>
      </c>
      <c r="E13" s="15">
        <v>44813</v>
      </c>
      <c r="F13" s="16">
        <v>12980</v>
      </c>
      <c r="G13" s="16">
        <v>12980</v>
      </c>
      <c r="H13" s="16">
        <v>0</v>
      </c>
      <c r="I13" s="17" t="s">
        <v>6</v>
      </c>
      <c r="J13" s="18">
        <v>44866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  <c r="AA13" s="4"/>
    </row>
    <row r="14" spans="2:27" ht="27.75" customHeight="1" x14ac:dyDescent="0.25">
      <c r="B14" s="12">
        <v>9</v>
      </c>
      <c r="C14" s="13" t="s">
        <v>17</v>
      </c>
      <c r="D14" s="14" t="s">
        <v>18</v>
      </c>
      <c r="E14" s="15">
        <v>44848</v>
      </c>
      <c r="F14" s="16">
        <v>304500</v>
      </c>
      <c r="G14" s="16">
        <v>304500</v>
      </c>
      <c r="H14" s="16">
        <v>0</v>
      </c>
      <c r="I14" s="17" t="s">
        <v>6</v>
      </c>
      <c r="J14" s="18">
        <v>44866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  <c r="AA14" s="4"/>
    </row>
    <row r="15" spans="2:27" ht="27.75" customHeight="1" x14ac:dyDescent="0.25">
      <c r="B15" s="12">
        <v>10</v>
      </c>
      <c r="C15" s="13" t="s">
        <v>19</v>
      </c>
      <c r="D15" s="14" t="s">
        <v>20</v>
      </c>
      <c r="E15" s="15">
        <v>44862</v>
      </c>
      <c r="F15" s="16">
        <v>5739.49</v>
      </c>
      <c r="G15" s="16">
        <v>5739.49</v>
      </c>
      <c r="H15" s="16">
        <v>0</v>
      </c>
      <c r="I15" s="17" t="s">
        <v>6</v>
      </c>
      <c r="J15" s="18">
        <v>44894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"/>
      <c r="AA15" s="4"/>
    </row>
    <row r="16" spans="2:27" ht="27.75" customHeight="1" x14ac:dyDescent="0.25">
      <c r="B16" s="12">
        <v>11</v>
      </c>
      <c r="C16" s="13" t="s">
        <v>21</v>
      </c>
      <c r="D16" s="14" t="s">
        <v>22</v>
      </c>
      <c r="E16" s="15">
        <v>44862</v>
      </c>
      <c r="F16" s="16">
        <v>1348.86</v>
      </c>
      <c r="G16" s="16">
        <v>1348.86</v>
      </c>
      <c r="H16" s="16">
        <v>0</v>
      </c>
      <c r="I16" s="17" t="s">
        <v>6</v>
      </c>
      <c r="J16" s="18">
        <v>44894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/>
      <c r="AA16" s="4"/>
    </row>
    <row r="17" spans="2:27" ht="27" customHeight="1" x14ac:dyDescent="0.25">
      <c r="B17" s="12">
        <v>12</v>
      </c>
      <c r="C17" s="13" t="s">
        <v>21</v>
      </c>
      <c r="D17" s="14" t="s">
        <v>23</v>
      </c>
      <c r="E17" s="15">
        <v>44862</v>
      </c>
      <c r="F17" s="16">
        <v>12721.79</v>
      </c>
      <c r="G17" s="16">
        <v>12721.79</v>
      </c>
      <c r="H17" s="16">
        <v>0</v>
      </c>
      <c r="I17" s="17" t="s">
        <v>6</v>
      </c>
      <c r="J17" s="18">
        <v>44894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/>
      <c r="AA17" s="4"/>
    </row>
    <row r="18" spans="2:27" ht="27" customHeight="1" x14ac:dyDescent="0.25">
      <c r="B18" s="12">
        <v>13</v>
      </c>
      <c r="C18" s="13" t="s">
        <v>21</v>
      </c>
      <c r="D18" s="14" t="s">
        <v>24</v>
      </c>
      <c r="E18" s="15">
        <v>44862</v>
      </c>
      <c r="F18" s="16">
        <v>2267.5</v>
      </c>
      <c r="G18" s="16">
        <v>2267.5</v>
      </c>
      <c r="H18" s="16">
        <v>0</v>
      </c>
      <c r="I18" s="17" t="s">
        <v>6</v>
      </c>
      <c r="J18" s="18">
        <v>44894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/>
      <c r="AA18" s="4"/>
    </row>
    <row r="19" spans="2:27" ht="27" customHeight="1" x14ac:dyDescent="0.25">
      <c r="B19" s="12">
        <v>14</v>
      </c>
      <c r="C19" s="13" t="s">
        <v>21</v>
      </c>
      <c r="D19" s="14" t="s">
        <v>25</v>
      </c>
      <c r="E19" s="15">
        <v>44862</v>
      </c>
      <c r="F19" s="16">
        <v>2706.65</v>
      </c>
      <c r="G19" s="16">
        <v>2706.65</v>
      </c>
      <c r="H19" s="16">
        <v>0</v>
      </c>
      <c r="I19" s="17" t="s">
        <v>6</v>
      </c>
      <c r="J19" s="18">
        <v>44894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  <c r="AA19" s="4"/>
    </row>
    <row r="20" spans="2:27" ht="28.5" customHeight="1" x14ac:dyDescent="0.25">
      <c r="B20" s="12">
        <v>15</v>
      </c>
      <c r="C20" s="13" t="s">
        <v>21</v>
      </c>
      <c r="D20" s="14" t="s">
        <v>26</v>
      </c>
      <c r="E20" s="15">
        <v>44862</v>
      </c>
      <c r="F20" s="16">
        <v>1810.02</v>
      </c>
      <c r="G20" s="16">
        <v>1810.02</v>
      </c>
      <c r="H20" s="16">
        <v>0</v>
      </c>
      <c r="I20" s="17" t="s">
        <v>6</v>
      </c>
      <c r="J20" s="18">
        <v>44894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/>
      <c r="AA20" s="4"/>
    </row>
    <row r="21" spans="2:27" ht="28.5" customHeight="1" x14ac:dyDescent="0.25">
      <c r="B21" s="21">
        <v>16</v>
      </c>
      <c r="C21" s="13" t="s">
        <v>21</v>
      </c>
      <c r="D21" s="14" t="s">
        <v>27</v>
      </c>
      <c r="E21" s="15">
        <v>44862</v>
      </c>
      <c r="F21" s="16">
        <v>733.74</v>
      </c>
      <c r="G21" s="16">
        <v>733.74</v>
      </c>
      <c r="H21" s="16">
        <v>0</v>
      </c>
      <c r="I21" s="17" t="s">
        <v>6</v>
      </c>
      <c r="J21" s="18">
        <v>44894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  <c r="AA21" s="4"/>
    </row>
    <row r="22" spans="2:27" ht="28.5" customHeight="1" x14ac:dyDescent="0.25">
      <c r="B22" s="12">
        <v>17</v>
      </c>
      <c r="C22" s="13" t="s">
        <v>21</v>
      </c>
      <c r="D22" s="14" t="s">
        <v>28</v>
      </c>
      <c r="E22" s="15">
        <v>44862</v>
      </c>
      <c r="F22" s="16">
        <v>1343.24</v>
      </c>
      <c r="G22" s="16">
        <v>1343.24</v>
      </c>
      <c r="H22" s="16">
        <v>0</v>
      </c>
      <c r="I22" s="17" t="s">
        <v>6</v>
      </c>
      <c r="J22" s="18">
        <v>44894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/>
      <c r="AA22" s="4"/>
    </row>
    <row r="23" spans="2:27" ht="27.75" customHeight="1" x14ac:dyDescent="0.25">
      <c r="B23" s="12">
        <v>18</v>
      </c>
      <c r="C23" s="13" t="s">
        <v>21</v>
      </c>
      <c r="D23" s="14" t="s">
        <v>29</v>
      </c>
      <c r="E23" s="15">
        <v>44862</v>
      </c>
      <c r="F23" s="16">
        <v>3463.96</v>
      </c>
      <c r="G23" s="16">
        <v>3463.96</v>
      </c>
      <c r="H23" s="16">
        <v>0</v>
      </c>
      <c r="I23" s="17" t="s">
        <v>6</v>
      </c>
      <c r="J23" s="18">
        <v>44894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/>
      <c r="AA23" s="4"/>
    </row>
    <row r="24" spans="2:27" ht="28.5" customHeight="1" x14ac:dyDescent="0.25">
      <c r="B24" s="12">
        <v>19</v>
      </c>
      <c r="C24" s="22" t="s">
        <v>30</v>
      </c>
      <c r="D24" s="14" t="s">
        <v>31</v>
      </c>
      <c r="E24" s="15">
        <v>44835</v>
      </c>
      <c r="F24" s="16">
        <v>33395.949999999997</v>
      </c>
      <c r="G24" s="16">
        <v>33395.949999999997</v>
      </c>
      <c r="H24" s="16">
        <v>0</v>
      </c>
      <c r="I24" s="17" t="s">
        <v>6</v>
      </c>
      <c r="J24" s="18">
        <v>44873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/>
      <c r="AA24" s="4"/>
    </row>
    <row r="25" spans="2:27" ht="28.5" customHeight="1" x14ac:dyDescent="0.25">
      <c r="B25" s="12">
        <v>20</v>
      </c>
      <c r="C25" s="22" t="s">
        <v>32</v>
      </c>
      <c r="D25" s="14" t="s">
        <v>33</v>
      </c>
      <c r="E25" s="15">
        <v>44835</v>
      </c>
      <c r="F25" s="16">
        <v>172933.87</v>
      </c>
      <c r="G25" s="16">
        <v>172933.87</v>
      </c>
      <c r="H25" s="16">
        <v>0</v>
      </c>
      <c r="I25" s="17" t="s">
        <v>6</v>
      </c>
      <c r="J25" s="18">
        <v>44873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/>
      <c r="AA25" s="4"/>
    </row>
    <row r="26" spans="2:27" ht="28.5" customHeight="1" x14ac:dyDescent="0.25">
      <c r="B26" s="12">
        <v>21</v>
      </c>
      <c r="C26" s="22" t="s">
        <v>34</v>
      </c>
      <c r="D26" s="14" t="s">
        <v>35</v>
      </c>
      <c r="E26" s="15">
        <v>44835</v>
      </c>
      <c r="F26" s="16">
        <v>76605.55</v>
      </c>
      <c r="G26" s="16">
        <v>76605.55</v>
      </c>
      <c r="H26" s="16">
        <v>0</v>
      </c>
      <c r="I26" s="17" t="s">
        <v>6</v>
      </c>
      <c r="J26" s="18">
        <v>44873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"/>
      <c r="AA26" s="4"/>
    </row>
    <row r="27" spans="2:27" ht="28.5" customHeight="1" x14ac:dyDescent="0.25">
      <c r="B27" s="12">
        <v>22</v>
      </c>
      <c r="C27" s="13" t="s">
        <v>36</v>
      </c>
      <c r="D27" s="14" t="s">
        <v>37</v>
      </c>
      <c r="E27" s="15">
        <v>44862</v>
      </c>
      <c r="F27" s="16">
        <v>375452.14</v>
      </c>
      <c r="G27" s="16">
        <v>375452.14</v>
      </c>
      <c r="H27" s="16">
        <v>0</v>
      </c>
      <c r="I27" s="17" t="s">
        <v>6</v>
      </c>
      <c r="J27" s="18">
        <v>44886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/>
      <c r="AA27" s="4"/>
    </row>
    <row r="28" spans="2:27" ht="28.5" customHeight="1" x14ac:dyDescent="0.25">
      <c r="B28" s="12">
        <v>23</v>
      </c>
      <c r="C28" s="13" t="s">
        <v>38</v>
      </c>
      <c r="D28" s="14" t="s">
        <v>39</v>
      </c>
      <c r="E28" s="15">
        <v>44846</v>
      </c>
      <c r="F28" s="16">
        <v>124726</v>
      </c>
      <c r="G28" s="16">
        <v>124726</v>
      </c>
      <c r="H28" s="16">
        <v>0</v>
      </c>
      <c r="I28" s="17" t="s">
        <v>6</v>
      </c>
      <c r="J28" s="18">
        <v>44872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/>
      <c r="AA28" s="4"/>
    </row>
    <row r="29" spans="2:27" ht="28.5" customHeight="1" x14ac:dyDescent="0.25">
      <c r="B29" s="12">
        <v>24</v>
      </c>
      <c r="C29" s="13" t="s">
        <v>40</v>
      </c>
      <c r="D29" s="14" t="s">
        <v>41</v>
      </c>
      <c r="E29" s="15">
        <v>44865</v>
      </c>
      <c r="F29" s="23">
        <v>133389.20000000001</v>
      </c>
      <c r="G29" s="23">
        <v>133389.20000000001</v>
      </c>
      <c r="H29" s="16">
        <v>0</v>
      </c>
      <c r="I29" s="17" t="s">
        <v>6</v>
      </c>
      <c r="J29" s="18">
        <v>44895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  <c r="AA29" s="4"/>
    </row>
    <row r="30" spans="2:27" s="25" customFormat="1" ht="28.5" customHeight="1" x14ac:dyDescent="0.25">
      <c r="B30" s="12">
        <v>25</v>
      </c>
      <c r="C30" s="13" t="s">
        <v>42</v>
      </c>
      <c r="D30" s="14" t="s">
        <v>43</v>
      </c>
      <c r="E30" s="15">
        <v>44865</v>
      </c>
      <c r="F30" s="16">
        <v>5332.76</v>
      </c>
      <c r="G30" s="16">
        <v>5332.76</v>
      </c>
      <c r="H30" s="16">
        <v>0</v>
      </c>
      <c r="I30" s="17" t="s">
        <v>6</v>
      </c>
      <c r="J30" s="18">
        <v>44895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2:27" ht="27.75" customHeight="1" x14ac:dyDescent="0.25">
      <c r="B31" s="21">
        <v>26</v>
      </c>
      <c r="C31" s="26" t="s">
        <v>44</v>
      </c>
      <c r="D31" s="27" t="s">
        <v>45</v>
      </c>
      <c r="E31" s="28">
        <v>44866</v>
      </c>
      <c r="F31" s="29">
        <v>35400</v>
      </c>
      <c r="G31" s="29">
        <v>35400</v>
      </c>
      <c r="H31" s="30">
        <v>0</v>
      </c>
      <c r="I31" s="31" t="s">
        <v>6</v>
      </c>
      <c r="J31" s="32">
        <v>44895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  <c r="AA31" s="4"/>
    </row>
    <row r="32" spans="2:27" ht="30" customHeight="1" x14ac:dyDescent="0.25">
      <c r="B32" s="12">
        <v>27</v>
      </c>
      <c r="C32" s="13" t="s">
        <v>46</v>
      </c>
      <c r="D32" s="14" t="s">
        <v>47</v>
      </c>
      <c r="E32" s="15">
        <v>44866</v>
      </c>
      <c r="F32" s="23">
        <v>2592</v>
      </c>
      <c r="G32" s="23">
        <v>2592</v>
      </c>
      <c r="H32" s="16">
        <v>0</v>
      </c>
      <c r="I32" s="17" t="s">
        <v>6</v>
      </c>
      <c r="J32" s="18">
        <v>44893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  <c r="AA32" s="4"/>
    </row>
    <row r="33" spans="2:27" ht="28.5" customHeight="1" x14ac:dyDescent="0.25">
      <c r="B33" s="12">
        <v>28</v>
      </c>
      <c r="C33" s="13" t="s">
        <v>48</v>
      </c>
      <c r="D33" s="14" t="s">
        <v>49</v>
      </c>
      <c r="E33" s="15">
        <v>44865</v>
      </c>
      <c r="F33" s="29">
        <v>19743.099999999999</v>
      </c>
      <c r="G33" s="29">
        <v>19743.099999999999</v>
      </c>
      <c r="H33" s="16">
        <v>0</v>
      </c>
      <c r="I33" s="17" t="s">
        <v>6</v>
      </c>
      <c r="J33" s="18">
        <v>44895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  <c r="AA33" s="4"/>
    </row>
    <row r="34" spans="2:27" ht="28.5" customHeight="1" x14ac:dyDescent="0.25">
      <c r="B34" s="12">
        <v>29</v>
      </c>
      <c r="C34" s="13" t="s">
        <v>50</v>
      </c>
      <c r="D34" s="14" t="s">
        <v>51</v>
      </c>
      <c r="E34" s="15">
        <v>44865</v>
      </c>
      <c r="F34" s="23">
        <v>4464.04</v>
      </c>
      <c r="G34" s="23">
        <v>4464.04</v>
      </c>
      <c r="H34" s="16">
        <v>0</v>
      </c>
      <c r="I34" s="17" t="s">
        <v>6</v>
      </c>
      <c r="J34" s="18">
        <v>44895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/>
      <c r="AA34" s="4"/>
    </row>
    <row r="35" spans="2:27" ht="27.75" customHeight="1" x14ac:dyDescent="0.25">
      <c r="B35" s="12">
        <v>30</v>
      </c>
      <c r="C35" s="13" t="s">
        <v>52</v>
      </c>
      <c r="D35" s="14" t="s">
        <v>53</v>
      </c>
      <c r="E35" s="15">
        <v>44865</v>
      </c>
      <c r="F35" s="23">
        <v>7405.18</v>
      </c>
      <c r="G35" s="23">
        <v>7405.18</v>
      </c>
      <c r="H35" s="16">
        <v>0</v>
      </c>
      <c r="I35" s="17" t="s">
        <v>6</v>
      </c>
      <c r="J35" s="18">
        <v>44895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/>
      <c r="AA35" s="4"/>
    </row>
    <row r="36" spans="2:27" ht="27.75" customHeight="1" x14ac:dyDescent="0.25">
      <c r="B36" s="12">
        <v>31</v>
      </c>
      <c r="C36" s="13" t="s">
        <v>52</v>
      </c>
      <c r="D36" s="14" t="s">
        <v>54</v>
      </c>
      <c r="E36" s="15">
        <v>44865</v>
      </c>
      <c r="F36" s="23">
        <v>41296.639999999999</v>
      </c>
      <c r="G36" s="23">
        <v>41296.639999999999</v>
      </c>
      <c r="H36" s="16">
        <v>0</v>
      </c>
      <c r="I36" s="17" t="s">
        <v>6</v>
      </c>
      <c r="J36" s="18">
        <v>44895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"/>
      <c r="AA36" s="4"/>
    </row>
    <row r="37" spans="2:27" ht="27" customHeight="1" x14ac:dyDescent="0.25">
      <c r="B37" s="12">
        <v>32</v>
      </c>
      <c r="C37" s="13" t="s">
        <v>55</v>
      </c>
      <c r="D37" s="14" t="s">
        <v>56</v>
      </c>
      <c r="E37" s="15">
        <v>44865</v>
      </c>
      <c r="F37" s="23">
        <v>11377.26</v>
      </c>
      <c r="G37" s="23">
        <v>11377.26</v>
      </c>
      <c r="H37" s="16">
        <v>0</v>
      </c>
      <c r="I37" s="17" t="s">
        <v>6</v>
      </c>
      <c r="J37" s="18">
        <v>44895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/>
      <c r="AA37" s="4"/>
    </row>
    <row r="38" spans="2:27" ht="26.25" customHeight="1" x14ac:dyDescent="0.25">
      <c r="B38" s="12">
        <v>33</v>
      </c>
      <c r="C38" s="13" t="s">
        <v>57</v>
      </c>
      <c r="D38" s="14" t="s">
        <v>58</v>
      </c>
      <c r="E38" s="15">
        <v>44865</v>
      </c>
      <c r="F38" s="23">
        <v>6247.7</v>
      </c>
      <c r="G38" s="23">
        <v>6247.7</v>
      </c>
      <c r="H38" s="16">
        <v>0</v>
      </c>
      <c r="I38" s="17" t="s">
        <v>6</v>
      </c>
      <c r="J38" s="18">
        <v>44895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4"/>
      <c r="AA38" s="4"/>
    </row>
    <row r="39" spans="2:27" ht="24.75" customHeight="1" x14ac:dyDescent="0.25">
      <c r="B39" s="12">
        <v>34</v>
      </c>
      <c r="C39" s="22" t="s">
        <v>59</v>
      </c>
      <c r="D39" s="14" t="s">
        <v>60</v>
      </c>
      <c r="E39" s="15">
        <v>44862</v>
      </c>
      <c r="F39" s="23">
        <v>2154.4</v>
      </c>
      <c r="G39" s="23">
        <v>2154.4</v>
      </c>
      <c r="H39" s="16">
        <v>0</v>
      </c>
      <c r="I39" s="17" t="s">
        <v>6</v>
      </c>
      <c r="J39" s="18">
        <v>44894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 s="4"/>
    </row>
    <row r="40" spans="2:27" ht="24.75" customHeight="1" x14ac:dyDescent="0.25">
      <c r="B40" s="12">
        <v>35</v>
      </c>
      <c r="C40" s="22" t="s">
        <v>59</v>
      </c>
      <c r="D40" s="14" t="s">
        <v>61</v>
      </c>
      <c r="E40" s="15">
        <v>44862</v>
      </c>
      <c r="F40" s="20">
        <v>1496.44</v>
      </c>
      <c r="G40" s="20">
        <v>1496.44</v>
      </c>
      <c r="H40" s="16">
        <v>0</v>
      </c>
      <c r="I40" s="17" t="s">
        <v>6</v>
      </c>
      <c r="J40" s="18">
        <v>44894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/>
      <c r="AA40" s="4"/>
    </row>
    <row r="41" spans="2:27" ht="24.75" customHeight="1" x14ac:dyDescent="0.25">
      <c r="B41" s="12">
        <v>36</v>
      </c>
      <c r="C41" s="22" t="s">
        <v>62</v>
      </c>
      <c r="D41" s="14" t="s">
        <v>63</v>
      </c>
      <c r="E41" s="15">
        <v>44862</v>
      </c>
      <c r="F41" s="23">
        <v>4268.75</v>
      </c>
      <c r="G41" s="23">
        <v>4268.75</v>
      </c>
      <c r="H41" s="16">
        <v>0</v>
      </c>
      <c r="I41" s="17" t="s">
        <v>6</v>
      </c>
      <c r="J41" s="18">
        <v>44894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  <c r="AA41" s="4"/>
    </row>
    <row r="42" spans="2:27" ht="24.75" customHeight="1" x14ac:dyDescent="0.25">
      <c r="B42" s="12">
        <v>37</v>
      </c>
      <c r="C42" s="22" t="s">
        <v>59</v>
      </c>
      <c r="D42" s="14" t="s">
        <v>64</v>
      </c>
      <c r="E42" s="15">
        <v>44862</v>
      </c>
      <c r="F42" s="23">
        <v>2718.69</v>
      </c>
      <c r="G42" s="23">
        <v>2718.69</v>
      </c>
      <c r="H42" s="16">
        <v>0</v>
      </c>
      <c r="I42" s="17" t="s">
        <v>6</v>
      </c>
      <c r="J42" s="18">
        <v>44894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  <c r="AA42" s="4"/>
    </row>
    <row r="43" spans="2:27" ht="24.75" customHeight="1" x14ac:dyDescent="0.25">
      <c r="B43" s="12">
        <v>38</v>
      </c>
      <c r="C43" s="22" t="s">
        <v>59</v>
      </c>
      <c r="D43" s="14" t="s">
        <v>65</v>
      </c>
      <c r="E43" s="15">
        <v>44862</v>
      </c>
      <c r="F43" s="23">
        <v>11719.75</v>
      </c>
      <c r="G43" s="23">
        <v>11719.75</v>
      </c>
      <c r="H43" s="16">
        <v>0</v>
      </c>
      <c r="I43" s="17" t="s">
        <v>6</v>
      </c>
      <c r="J43" s="18">
        <v>44894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/>
      <c r="AA43" s="4"/>
    </row>
    <row r="44" spans="2:27" ht="29.25" customHeight="1" x14ac:dyDescent="0.25">
      <c r="B44" s="12">
        <v>39</v>
      </c>
      <c r="C44" s="13" t="s">
        <v>66</v>
      </c>
      <c r="D44" s="14" t="s">
        <v>67</v>
      </c>
      <c r="E44" s="33">
        <v>44862</v>
      </c>
      <c r="F44" s="20">
        <v>5828.68</v>
      </c>
      <c r="G44" s="20">
        <v>5828.68</v>
      </c>
      <c r="H44" s="16">
        <v>0</v>
      </c>
      <c r="I44" s="17" t="s">
        <v>6</v>
      </c>
      <c r="J44" s="34">
        <v>44895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  <c r="AA44" s="4"/>
    </row>
    <row r="45" spans="2:27" ht="27" customHeight="1" x14ac:dyDescent="0.25">
      <c r="B45" s="12">
        <v>40</v>
      </c>
      <c r="C45" s="13" t="s">
        <v>66</v>
      </c>
      <c r="D45" s="14" t="s">
        <v>68</v>
      </c>
      <c r="E45" s="33">
        <v>44862</v>
      </c>
      <c r="F45" s="20">
        <v>8375.23</v>
      </c>
      <c r="G45" s="20">
        <v>8375.23</v>
      </c>
      <c r="H45" s="16">
        <v>0</v>
      </c>
      <c r="I45" s="17" t="s">
        <v>6</v>
      </c>
      <c r="J45" s="34">
        <v>44895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/>
      <c r="AA45" s="4"/>
    </row>
    <row r="46" spans="2:27" ht="26.25" customHeight="1" x14ac:dyDescent="0.25">
      <c r="B46" s="12">
        <v>41</v>
      </c>
      <c r="C46" s="13" t="s">
        <v>66</v>
      </c>
      <c r="D46" s="14" t="s">
        <v>69</v>
      </c>
      <c r="E46" s="33">
        <v>44862</v>
      </c>
      <c r="F46" s="20">
        <v>3811.89</v>
      </c>
      <c r="G46" s="20">
        <v>3811.89</v>
      </c>
      <c r="H46" s="16">
        <v>0</v>
      </c>
      <c r="I46" s="17" t="s">
        <v>6</v>
      </c>
      <c r="J46" s="34">
        <v>44895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/>
      <c r="AA46" s="4"/>
    </row>
    <row r="47" spans="2:27" ht="28.5" customHeight="1" x14ac:dyDescent="0.25">
      <c r="B47" s="12">
        <v>42</v>
      </c>
      <c r="C47" s="13" t="s">
        <v>66</v>
      </c>
      <c r="D47" s="14" t="s">
        <v>70</v>
      </c>
      <c r="E47" s="33">
        <v>44862</v>
      </c>
      <c r="F47" s="20">
        <v>50937.95</v>
      </c>
      <c r="G47" s="20">
        <v>50937.95</v>
      </c>
      <c r="H47" s="16">
        <v>0</v>
      </c>
      <c r="I47" s="17" t="s">
        <v>6</v>
      </c>
      <c r="J47" s="34">
        <v>44895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/>
      <c r="AA47" s="4"/>
    </row>
    <row r="48" spans="2:27" ht="24.75" customHeight="1" x14ac:dyDescent="0.25">
      <c r="B48" s="12">
        <v>43</v>
      </c>
      <c r="C48" s="13" t="s">
        <v>71</v>
      </c>
      <c r="D48" s="14" t="s">
        <v>72</v>
      </c>
      <c r="E48" s="15">
        <v>44840</v>
      </c>
      <c r="F48" s="23">
        <v>84858.3</v>
      </c>
      <c r="G48" s="23">
        <v>84858.3</v>
      </c>
      <c r="H48" s="16">
        <v>0</v>
      </c>
      <c r="I48" s="17" t="s">
        <v>6</v>
      </c>
      <c r="J48" s="18">
        <v>44873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"/>
      <c r="AA48" s="4"/>
    </row>
    <row r="49" spans="2:27" ht="27" customHeight="1" x14ac:dyDescent="0.25">
      <c r="B49" s="12">
        <v>44</v>
      </c>
      <c r="C49" s="13" t="s">
        <v>73</v>
      </c>
      <c r="D49" s="14" t="s">
        <v>74</v>
      </c>
      <c r="E49" s="15">
        <v>44840</v>
      </c>
      <c r="F49" s="20">
        <v>59144.13</v>
      </c>
      <c r="G49" s="20">
        <v>59144.13</v>
      </c>
      <c r="H49" s="16">
        <v>0</v>
      </c>
      <c r="I49" s="17" t="s">
        <v>6</v>
      </c>
      <c r="J49" s="18">
        <v>44873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"/>
      <c r="AA49" s="4"/>
    </row>
    <row r="50" spans="2:27" ht="24.75" customHeight="1" x14ac:dyDescent="0.25">
      <c r="B50" s="12">
        <v>45</v>
      </c>
      <c r="C50" s="13" t="s">
        <v>75</v>
      </c>
      <c r="D50" s="14" t="s">
        <v>76</v>
      </c>
      <c r="E50" s="15">
        <v>44840</v>
      </c>
      <c r="F50" s="16">
        <v>891.56</v>
      </c>
      <c r="G50" s="16">
        <v>891.56</v>
      </c>
      <c r="H50" s="16">
        <v>0</v>
      </c>
      <c r="I50" s="17" t="s">
        <v>6</v>
      </c>
      <c r="J50" s="18">
        <v>44873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/>
      <c r="AA50" s="4"/>
    </row>
    <row r="51" spans="2:27" ht="24.75" customHeight="1" x14ac:dyDescent="0.25">
      <c r="B51" s="12">
        <v>46</v>
      </c>
      <c r="C51" s="13" t="s">
        <v>77</v>
      </c>
      <c r="D51" s="14" t="s">
        <v>78</v>
      </c>
      <c r="E51" s="15">
        <v>44840</v>
      </c>
      <c r="F51" s="20">
        <v>481.27</v>
      </c>
      <c r="G51" s="20">
        <v>481.27</v>
      </c>
      <c r="H51" s="16">
        <v>0</v>
      </c>
      <c r="I51" s="17" t="s">
        <v>6</v>
      </c>
      <c r="J51" s="18">
        <v>44873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"/>
      <c r="AA51" s="4"/>
    </row>
    <row r="52" spans="2:27" ht="29.25" customHeight="1" x14ac:dyDescent="0.25">
      <c r="B52" s="12">
        <v>47</v>
      </c>
      <c r="C52" s="13" t="s">
        <v>79</v>
      </c>
      <c r="D52" s="14" t="s">
        <v>80</v>
      </c>
      <c r="E52" s="15">
        <v>44840</v>
      </c>
      <c r="F52" s="20">
        <v>376</v>
      </c>
      <c r="G52" s="20">
        <v>376</v>
      </c>
      <c r="H52" s="16">
        <v>0</v>
      </c>
      <c r="I52" s="17" t="s">
        <v>6</v>
      </c>
      <c r="J52" s="18">
        <v>44873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  <c r="AA52" s="4"/>
    </row>
    <row r="53" spans="2:27" ht="24.75" customHeight="1" x14ac:dyDescent="0.25">
      <c r="B53" s="12">
        <v>48</v>
      </c>
      <c r="C53" s="13" t="s">
        <v>81</v>
      </c>
      <c r="D53" s="14" t="s">
        <v>82</v>
      </c>
      <c r="E53" s="15">
        <v>44840</v>
      </c>
      <c r="F53" s="20">
        <v>6377.71</v>
      </c>
      <c r="G53" s="20">
        <v>6377.71</v>
      </c>
      <c r="H53" s="16">
        <v>0</v>
      </c>
      <c r="I53" s="17" t="s">
        <v>6</v>
      </c>
      <c r="J53" s="18">
        <v>44873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"/>
      <c r="AA53" s="4"/>
    </row>
    <row r="54" spans="2:27" ht="24.75" customHeight="1" x14ac:dyDescent="0.25">
      <c r="B54" s="12">
        <v>49</v>
      </c>
      <c r="C54" s="13" t="s">
        <v>83</v>
      </c>
      <c r="D54" s="14" t="s">
        <v>84</v>
      </c>
      <c r="E54" s="15">
        <v>44865</v>
      </c>
      <c r="F54" s="20">
        <v>14754.23</v>
      </c>
      <c r="G54" s="20">
        <v>14754.23</v>
      </c>
      <c r="H54" s="16">
        <v>0</v>
      </c>
      <c r="I54" s="17" t="s">
        <v>6</v>
      </c>
      <c r="J54" s="34">
        <v>44895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  <c r="AA54" s="4"/>
    </row>
    <row r="55" spans="2:27" ht="24.75" customHeight="1" x14ac:dyDescent="0.25">
      <c r="B55" s="12">
        <v>50</v>
      </c>
      <c r="C55" s="13" t="s">
        <v>85</v>
      </c>
      <c r="D55" s="14" t="s">
        <v>86</v>
      </c>
      <c r="E55" s="15">
        <v>44865</v>
      </c>
      <c r="F55" s="20">
        <v>2082.4899999999998</v>
      </c>
      <c r="G55" s="20">
        <v>2082.4899999999998</v>
      </c>
      <c r="H55" s="16">
        <v>0</v>
      </c>
      <c r="I55" s="17" t="s">
        <v>6</v>
      </c>
      <c r="J55" s="34">
        <v>44895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  <c r="AA55" s="4"/>
    </row>
    <row r="56" spans="2:27" ht="24.75" customHeight="1" x14ac:dyDescent="0.25">
      <c r="B56" s="12">
        <v>51</v>
      </c>
      <c r="C56" s="13" t="s">
        <v>87</v>
      </c>
      <c r="D56" s="14" t="s">
        <v>88</v>
      </c>
      <c r="E56" s="15">
        <v>44865</v>
      </c>
      <c r="F56" s="20">
        <v>5241.38</v>
      </c>
      <c r="G56" s="20">
        <v>5241.38</v>
      </c>
      <c r="H56" s="16">
        <v>0</v>
      </c>
      <c r="I56" s="17" t="s">
        <v>6</v>
      </c>
      <c r="J56" s="34">
        <v>44895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"/>
      <c r="AA56" s="4"/>
    </row>
    <row r="57" spans="2:27" ht="24.75" customHeight="1" x14ac:dyDescent="0.25">
      <c r="B57" s="12">
        <v>52</v>
      </c>
      <c r="C57" s="13" t="s">
        <v>87</v>
      </c>
      <c r="D57" s="14" t="s">
        <v>89</v>
      </c>
      <c r="E57" s="15">
        <v>44865</v>
      </c>
      <c r="F57" s="23">
        <v>5332.76</v>
      </c>
      <c r="G57" s="23">
        <v>5332.76</v>
      </c>
      <c r="H57" s="16">
        <v>0</v>
      </c>
      <c r="I57" s="17" t="s">
        <v>6</v>
      </c>
      <c r="J57" s="18">
        <v>44895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"/>
      <c r="AA57" s="4"/>
    </row>
    <row r="58" spans="2:27" ht="24.75" customHeight="1" x14ac:dyDescent="0.25">
      <c r="B58" s="12">
        <v>53</v>
      </c>
      <c r="C58" s="13" t="s">
        <v>90</v>
      </c>
      <c r="D58" s="14" t="s">
        <v>91</v>
      </c>
      <c r="E58" s="15">
        <v>44865</v>
      </c>
      <c r="F58" s="20">
        <v>3794.6</v>
      </c>
      <c r="G58" s="20">
        <v>3794.6</v>
      </c>
      <c r="H58" s="16">
        <v>0</v>
      </c>
      <c r="I58" s="17" t="s">
        <v>6</v>
      </c>
      <c r="J58" s="34">
        <v>44895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  <c r="AA58" s="4"/>
    </row>
    <row r="59" spans="2:27" ht="24.75" customHeight="1" x14ac:dyDescent="0.25">
      <c r="B59" s="12">
        <v>54</v>
      </c>
      <c r="C59" s="13" t="s">
        <v>92</v>
      </c>
      <c r="D59" s="14" t="s">
        <v>93</v>
      </c>
      <c r="E59" s="15">
        <v>44865</v>
      </c>
      <c r="F59" s="20">
        <v>29868.85</v>
      </c>
      <c r="G59" s="20">
        <v>29868.85</v>
      </c>
      <c r="H59" s="16">
        <v>0</v>
      </c>
      <c r="I59" s="17" t="s">
        <v>6</v>
      </c>
      <c r="J59" s="34">
        <v>44895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"/>
      <c r="AA59" s="4"/>
    </row>
    <row r="60" spans="2:27" ht="24.75" customHeight="1" x14ac:dyDescent="0.25">
      <c r="B60" s="12">
        <v>55</v>
      </c>
      <c r="C60" s="13" t="s">
        <v>94</v>
      </c>
      <c r="D60" s="14" t="s">
        <v>95</v>
      </c>
      <c r="E60" s="15">
        <v>44865</v>
      </c>
      <c r="F60" s="20">
        <v>1275.42</v>
      </c>
      <c r="G60" s="20">
        <v>1275.42</v>
      </c>
      <c r="H60" s="16">
        <v>0</v>
      </c>
      <c r="I60" s="17" t="s">
        <v>6</v>
      </c>
      <c r="J60" s="34">
        <v>44895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"/>
      <c r="AA60" s="4"/>
    </row>
    <row r="61" spans="2:27" ht="24.75" customHeight="1" x14ac:dyDescent="0.25">
      <c r="B61" s="12">
        <v>56</v>
      </c>
      <c r="C61" s="13" t="s">
        <v>96</v>
      </c>
      <c r="D61" s="14" t="s">
        <v>97</v>
      </c>
      <c r="E61" s="15">
        <v>44834</v>
      </c>
      <c r="F61" s="20">
        <v>37961.269999999997</v>
      </c>
      <c r="G61" s="20">
        <v>37961.269999999997</v>
      </c>
      <c r="H61" s="16">
        <v>0</v>
      </c>
      <c r="I61" s="17" t="s">
        <v>6</v>
      </c>
      <c r="J61" s="34">
        <v>44866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"/>
      <c r="AA61" s="4"/>
    </row>
    <row r="62" spans="2:27" ht="24.75" customHeight="1" x14ac:dyDescent="0.25">
      <c r="B62" s="12">
        <v>57</v>
      </c>
      <c r="C62" s="13" t="s">
        <v>98</v>
      </c>
      <c r="D62" s="14" t="s">
        <v>99</v>
      </c>
      <c r="E62" s="15">
        <v>44834</v>
      </c>
      <c r="F62" s="20">
        <v>2005.98</v>
      </c>
      <c r="G62" s="20">
        <v>2005.98</v>
      </c>
      <c r="H62" s="16">
        <v>0</v>
      </c>
      <c r="I62" s="17" t="s">
        <v>6</v>
      </c>
      <c r="J62" s="34">
        <v>44866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"/>
      <c r="AA62" s="4"/>
    </row>
    <row r="63" spans="2:27" ht="24.75" customHeight="1" x14ac:dyDescent="0.25">
      <c r="B63" s="12">
        <v>58</v>
      </c>
      <c r="C63" s="13" t="s">
        <v>100</v>
      </c>
      <c r="D63" s="14" t="s">
        <v>101</v>
      </c>
      <c r="E63" s="15">
        <v>44834</v>
      </c>
      <c r="F63" s="20">
        <v>7206.52</v>
      </c>
      <c r="G63" s="20">
        <v>7206.52</v>
      </c>
      <c r="H63" s="16">
        <v>0</v>
      </c>
      <c r="I63" s="17" t="s">
        <v>6</v>
      </c>
      <c r="J63" s="34">
        <v>44866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"/>
      <c r="AA63" s="4"/>
    </row>
    <row r="64" spans="2:27" ht="24.75" customHeight="1" x14ac:dyDescent="0.25">
      <c r="B64" s="12">
        <v>59</v>
      </c>
      <c r="C64" s="13" t="s">
        <v>102</v>
      </c>
      <c r="D64" s="14" t="s">
        <v>103</v>
      </c>
      <c r="E64" s="15">
        <v>44834</v>
      </c>
      <c r="F64" s="20">
        <v>5505.14</v>
      </c>
      <c r="G64" s="20">
        <v>5505.14</v>
      </c>
      <c r="H64" s="16">
        <v>0</v>
      </c>
      <c r="I64" s="17" t="s">
        <v>6</v>
      </c>
      <c r="J64" s="34">
        <v>44866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"/>
      <c r="AA64" s="4"/>
    </row>
    <row r="65" spans="2:27" ht="24.75" customHeight="1" x14ac:dyDescent="0.25">
      <c r="B65" s="12">
        <v>60</v>
      </c>
      <c r="C65" s="13" t="s">
        <v>104</v>
      </c>
      <c r="D65" s="14" t="s">
        <v>105</v>
      </c>
      <c r="E65" s="15">
        <v>44834</v>
      </c>
      <c r="F65" s="20">
        <v>33972.559999999998</v>
      </c>
      <c r="G65" s="20">
        <v>33972.559999999998</v>
      </c>
      <c r="H65" s="16">
        <v>0</v>
      </c>
      <c r="I65" s="17" t="s">
        <v>6</v>
      </c>
      <c r="J65" s="34">
        <v>44866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"/>
      <c r="AA65" s="4"/>
    </row>
    <row r="66" spans="2:27" ht="24.75" customHeight="1" x14ac:dyDescent="0.25">
      <c r="B66" s="12">
        <v>61</v>
      </c>
      <c r="C66" s="13" t="s">
        <v>106</v>
      </c>
      <c r="D66" s="14" t="s">
        <v>107</v>
      </c>
      <c r="E66" s="15">
        <v>44834</v>
      </c>
      <c r="F66" s="20">
        <v>1421.96</v>
      </c>
      <c r="G66" s="20">
        <v>1421.96</v>
      </c>
      <c r="H66" s="16">
        <v>0</v>
      </c>
      <c r="I66" s="17" t="s">
        <v>6</v>
      </c>
      <c r="J66" s="34">
        <v>44866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"/>
      <c r="AA66" s="4"/>
    </row>
    <row r="67" spans="2:27" ht="24.75" customHeight="1" x14ac:dyDescent="0.25">
      <c r="B67" s="12">
        <v>62</v>
      </c>
      <c r="C67" s="13" t="s">
        <v>108</v>
      </c>
      <c r="D67" s="14" t="s">
        <v>109</v>
      </c>
      <c r="E67" s="15">
        <v>44834</v>
      </c>
      <c r="F67" s="20">
        <v>2060.63</v>
      </c>
      <c r="G67" s="20">
        <v>2060.63</v>
      </c>
      <c r="H67" s="16">
        <v>0</v>
      </c>
      <c r="I67" s="17" t="s">
        <v>6</v>
      </c>
      <c r="J67" s="34">
        <v>44866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4"/>
      <c r="AA67" s="4"/>
    </row>
    <row r="68" spans="2:27" ht="24.75" customHeight="1" x14ac:dyDescent="0.25">
      <c r="B68" s="12">
        <v>63</v>
      </c>
      <c r="C68" s="13" t="s">
        <v>110</v>
      </c>
      <c r="D68" s="14" t="s">
        <v>111</v>
      </c>
      <c r="E68" s="15">
        <v>44837</v>
      </c>
      <c r="F68" s="20">
        <v>600252.64</v>
      </c>
      <c r="G68" s="20">
        <v>600252.64</v>
      </c>
      <c r="H68" s="16">
        <v>0</v>
      </c>
      <c r="I68" s="17" t="s">
        <v>6</v>
      </c>
      <c r="J68" s="34">
        <v>44873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"/>
      <c r="AA68" s="4"/>
    </row>
    <row r="69" spans="2:27" ht="24.75" customHeight="1" x14ac:dyDescent="0.25">
      <c r="B69" s="12">
        <v>64</v>
      </c>
      <c r="C69" s="13" t="s">
        <v>112</v>
      </c>
      <c r="D69" s="14" t="s">
        <v>113</v>
      </c>
      <c r="E69" s="15">
        <v>44805</v>
      </c>
      <c r="F69" s="20">
        <v>1835</v>
      </c>
      <c r="G69" s="20">
        <v>1835</v>
      </c>
      <c r="H69" s="16">
        <v>0</v>
      </c>
      <c r="I69" s="17" t="s">
        <v>6</v>
      </c>
      <c r="J69" s="34">
        <v>44873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  <c r="AA69" s="4"/>
    </row>
    <row r="70" spans="2:27" ht="24.75" customHeight="1" x14ac:dyDescent="0.25">
      <c r="B70" s="12">
        <v>65</v>
      </c>
      <c r="C70" s="13" t="s">
        <v>112</v>
      </c>
      <c r="D70" s="14" t="s">
        <v>114</v>
      </c>
      <c r="E70" s="15">
        <v>44837</v>
      </c>
      <c r="F70" s="20">
        <v>1835</v>
      </c>
      <c r="G70" s="20">
        <v>1835</v>
      </c>
      <c r="H70" s="16">
        <v>0</v>
      </c>
      <c r="I70" s="17" t="s">
        <v>6</v>
      </c>
      <c r="J70" s="34">
        <v>44873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/>
      <c r="AA70" s="4"/>
    </row>
    <row r="71" spans="2:27" ht="24.75" customHeight="1" x14ac:dyDescent="0.25">
      <c r="B71" s="12">
        <v>66</v>
      </c>
      <c r="C71" s="13" t="s">
        <v>115</v>
      </c>
      <c r="D71" s="14" t="s">
        <v>116</v>
      </c>
      <c r="E71" s="15">
        <v>44805</v>
      </c>
      <c r="F71" s="20">
        <v>244</v>
      </c>
      <c r="G71" s="20">
        <v>244</v>
      </c>
      <c r="H71" s="16">
        <v>0</v>
      </c>
      <c r="I71" s="17" t="s">
        <v>6</v>
      </c>
      <c r="J71" s="34">
        <v>44873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"/>
      <c r="AA71" s="4"/>
    </row>
    <row r="72" spans="2:27" ht="24.75" customHeight="1" x14ac:dyDescent="0.25">
      <c r="B72" s="12">
        <v>67</v>
      </c>
      <c r="C72" s="13" t="s">
        <v>115</v>
      </c>
      <c r="D72" s="14" t="s">
        <v>117</v>
      </c>
      <c r="E72" s="15">
        <v>44837</v>
      </c>
      <c r="F72" s="20">
        <v>244</v>
      </c>
      <c r="G72" s="20">
        <v>244</v>
      </c>
      <c r="H72" s="16">
        <v>0</v>
      </c>
      <c r="I72" s="17" t="s">
        <v>6</v>
      </c>
      <c r="J72" s="34">
        <v>44873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"/>
      <c r="AA72" s="4"/>
    </row>
    <row r="73" spans="2:27" ht="27" customHeight="1" x14ac:dyDescent="0.25">
      <c r="B73" s="12">
        <v>68</v>
      </c>
      <c r="C73" s="13" t="s">
        <v>118</v>
      </c>
      <c r="D73" s="14" t="s">
        <v>119</v>
      </c>
      <c r="E73" s="15">
        <v>44866</v>
      </c>
      <c r="F73" s="20">
        <v>1835</v>
      </c>
      <c r="G73" s="20">
        <v>1835</v>
      </c>
      <c r="H73" s="16">
        <v>0</v>
      </c>
      <c r="I73" s="17" t="s">
        <v>6</v>
      </c>
      <c r="J73" s="34">
        <v>44893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"/>
      <c r="AA73" s="4"/>
    </row>
    <row r="74" spans="2:27" ht="27" customHeight="1" x14ac:dyDescent="0.25">
      <c r="B74" s="12">
        <v>69</v>
      </c>
      <c r="C74" s="13" t="s">
        <v>120</v>
      </c>
      <c r="D74" s="14" t="s">
        <v>121</v>
      </c>
      <c r="E74" s="15">
        <v>44866</v>
      </c>
      <c r="F74" s="20">
        <v>244</v>
      </c>
      <c r="G74" s="20">
        <v>244</v>
      </c>
      <c r="H74" s="16">
        <v>0</v>
      </c>
      <c r="I74" s="17" t="s">
        <v>6</v>
      </c>
      <c r="J74" s="34">
        <v>44893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"/>
      <c r="AA74" s="4"/>
    </row>
    <row r="75" spans="2:27" ht="27" customHeight="1" x14ac:dyDescent="0.25">
      <c r="B75" s="12">
        <v>70</v>
      </c>
      <c r="C75" s="13" t="s">
        <v>122</v>
      </c>
      <c r="D75" s="14" t="s">
        <v>123</v>
      </c>
      <c r="E75" s="15">
        <v>44820</v>
      </c>
      <c r="F75" s="20">
        <v>7788</v>
      </c>
      <c r="G75" s="20">
        <v>7788</v>
      </c>
      <c r="H75" s="16">
        <v>0</v>
      </c>
      <c r="I75" s="17" t="s">
        <v>6</v>
      </c>
      <c r="J75" s="34">
        <v>44881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"/>
      <c r="AA75" s="4"/>
    </row>
    <row r="76" spans="2:27" ht="27" customHeight="1" x14ac:dyDescent="0.25">
      <c r="B76" s="12">
        <v>71</v>
      </c>
      <c r="C76" s="13" t="s">
        <v>122</v>
      </c>
      <c r="D76" s="14" t="s">
        <v>124</v>
      </c>
      <c r="E76" s="15">
        <v>44846</v>
      </c>
      <c r="F76" s="20">
        <v>64900</v>
      </c>
      <c r="G76" s="20">
        <v>64900</v>
      </c>
      <c r="H76" s="16">
        <v>0</v>
      </c>
      <c r="I76" s="17" t="s">
        <v>6</v>
      </c>
      <c r="J76" s="34">
        <v>44881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"/>
      <c r="AA76" s="4"/>
    </row>
    <row r="77" spans="2:27" ht="27" customHeight="1" x14ac:dyDescent="0.25">
      <c r="B77" s="12">
        <v>72</v>
      </c>
      <c r="C77" s="13" t="s">
        <v>125</v>
      </c>
      <c r="D77" s="14" t="s">
        <v>126</v>
      </c>
      <c r="E77" s="15">
        <v>44816</v>
      </c>
      <c r="F77" s="20">
        <v>4720</v>
      </c>
      <c r="G77" s="20">
        <v>4720</v>
      </c>
      <c r="H77" s="16">
        <v>0</v>
      </c>
      <c r="I77" s="17" t="s">
        <v>6</v>
      </c>
      <c r="J77" s="34">
        <v>44893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"/>
      <c r="AA77" s="4"/>
    </row>
    <row r="78" spans="2:27" ht="27" customHeight="1" x14ac:dyDescent="0.25">
      <c r="B78" s="12">
        <v>73</v>
      </c>
      <c r="C78" s="13" t="s">
        <v>125</v>
      </c>
      <c r="D78" s="14" t="s">
        <v>127</v>
      </c>
      <c r="E78" s="15">
        <v>44832</v>
      </c>
      <c r="F78" s="20">
        <v>18880</v>
      </c>
      <c r="G78" s="20">
        <v>18880</v>
      </c>
      <c r="H78" s="16">
        <v>0</v>
      </c>
      <c r="I78" s="17" t="s">
        <v>6</v>
      </c>
      <c r="J78" s="34">
        <v>44893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"/>
      <c r="AA78" s="4"/>
    </row>
    <row r="79" spans="2:27" ht="27" customHeight="1" x14ac:dyDescent="0.25">
      <c r="B79" s="12">
        <v>74</v>
      </c>
      <c r="C79" s="22" t="s">
        <v>128</v>
      </c>
      <c r="D79" s="14" t="s">
        <v>129</v>
      </c>
      <c r="E79" s="15">
        <v>44862</v>
      </c>
      <c r="F79" s="20">
        <v>687.04</v>
      </c>
      <c r="G79" s="20">
        <v>687.04</v>
      </c>
      <c r="H79" s="16">
        <v>0</v>
      </c>
      <c r="I79" s="17" t="s">
        <v>6</v>
      </c>
      <c r="J79" s="34">
        <v>44894</v>
      </c>
      <c r="K79" s="3"/>
      <c r="L79" s="3"/>
      <c r="M79" s="3" t="s">
        <v>130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"/>
      <c r="AA79" s="4"/>
    </row>
    <row r="80" spans="2:27" ht="27" customHeight="1" x14ac:dyDescent="0.25">
      <c r="B80" s="12">
        <v>75</v>
      </c>
      <c r="C80" s="22" t="s">
        <v>128</v>
      </c>
      <c r="D80" s="14" t="s">
        <v>131</v>
      </c>
      <c r="E80" s="15">
        <v>44862</v>
      </c>
      <c r="F80" s="20">
        <v>2318.1799999999998</v>
      </c>
      <c r="G80" s="20">
        <v>2318.1799999999998</v>
      </c>
      <c r="H80" s="16">
        <v>0</v>
      </c>
      <c r="I80" s="17" t="s">
        <v>6</v>
      </c>
      <c r="J80" s="34">
        <v>44894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"/>
      <c r="AA80" s="4"/>
    </row>
    <row r="81" spans="2:27" ht="27" customHeight="1" x14ac:dyDescent="0.25">
      <c r="B81" s="12">
        <v>76</v>
      </c>
      <c r="C81" s="22" t="s">
        <v>128</v>
      </c>
      <c r="D81" s="14" t="s">
        <v>132</v>
      </c>
      <c r="E81" s="15">
        <v>44862</v>
      </c>
      <c r="F81" s="20">
        <v>1769.94</v>
      </c>
      <c r="G81" s="20">
        <v>1769.94</v>
      </c>
      <c r="H81" s="16">
        <v>0</v>
      </c>
      <c r="I81" s="17" t="s">
        <v>6</v>
      </c>
      <c r="J81" s="34">
        <v>44894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"/>
      <c r="AA81" s="4"/>
    </row>
    <row r="82" spans="2:27" ht="27" customHeight="1" x14ac:dyDescent="0.25">
      <c r="B82" s="12">
        <v>77</v>
      </c>
      <c r="C82" s="22" t="s">
        <v>128</v>
      </c>
      <c r="D82" s="14" t="s">
        <v>133</v>
      </c>
      <c r="E82" s="15">
        <v>44862</v>
      </c>
      <c r="F82" s="20">
        <v>1185.77</v>
      </c>
      <c r="G82" s="20">
        <v>1185.77</v>
      </c>
      <c r="H82" s="16">
        <v>0</v>
      </c>
      <c r="I82" s="17" t="s">
        <v>6</v>
      </c>
      <c r="J82" s="34">
        <v>44894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/>
      <c r="AA82" s="4"/>
    </row>
    <row r="83" spans="2:27" ht="27" customHeight="1" x14ac:dyDescent="0.25">
      <c r="B83" s="12">
        <v>78</v>
      </c>
      <c r="C83" s="22" t="s">
        <v>128</v>
      </c>
      <c r="D83" s="14" t="s">
        <v>134</v>
      </c>
      <c r="E83" s="15">
        <v>44862</v>
      </c>
      <c r="F83" s="20">
        <v>233.6</v>
      </c>
      <c r="G83" s="20">
        <v>233.6</v>
      </c>
      <c r="H83" s="16">
        <v>0</v>
      </c>
      <c r="I83" s="17" t="s">
        <v>6</v>
      </c>
      <c r="J83" s="34">
        <v>44894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"/>
      <c r="AA83" s="4"/>
    </row>
    <row r="84" spans="2:27" ht="27" customHeight="1" x14ac:dyDescent="0.25">
      <c r="B84" s="12">
        <v>79</v>
      </c>
      <c r="C84" s="22" t="s">
        <v>128</v>
      </c>
      <c r="D84" s="14" t="s">
        <v>135</v>
      </c>
      <c r="E84" s="15">
        <v>44862</v>
      </c>
      <c r="F84" s="20">
        <v>12489.82</v>
      </c>
      <c r="G84" s="20">
        <v>12489.82</v>
      </c>
      <c r="H84" s="16">
        <v>0</v>
      </c>
      <c r="I84" s="17" t="s">
        <v>6</v>
      </c>
      <c r="J84" s="34">
        <v>44894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4"/>
      <c r="AA84" s="4"/>
    </row>
    <row r="85" spans="2:27" ht="27" customHeight="1" x14ac:dyDescent="0.25">
      <c r="B85" s="12">
        <v>80</v>
      </c>
      <c r="C85" s="22" t="s">
        <v>136</v>
      </c>
      <c r="D85" s="14" t="s">
        <v>137</v>
      </c>
      <c r="E85" s="15">
        <v>44613</v>
      </c>
      <c r="F85" s="23">
        <v>1750</v>
      </c>
      <c r="G85" s="23">
        <v>1750</v>
      </c>
      <c r="H85" s="16">
        <v>0</v>
      </c>
      <c r="I85" s="17" t="s">
        <v>6</v>
      </c>
      <c r="J85" s="18">
        <v>44875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"/>
      <c r="AA85" s="4"/>
    </row>
    <row r="86" spans="2:27" ht="27" customHeight="1" x14ac:dyDescent="0.25">
      <c r="B86" s="12">
        <v>81</v>
      </c>
      <c r="C86" s="22" t="s">
        <v>136</v>
      </c>
      <c r="D86" s="14" t="s">
        <v>138</v>
      </c>
      <c r="E86" s="15">
        <v>44670</v>
      </c>
      <c r="F86" s="20">
        <v>1330</v>
      </c>
      <c r="G86" s="20">
        <v>1330</v>
      </c>
      <c r="H86" s="16">
        <v>0</v>
      </c>
      <c r="I86" s="17" t="s">
        <v>6</v>
      </c>
      <c r="J86" s="18">
        <v>44875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4"/>
      <c r="AA86" s="4"/>
    </row>
    <row r="87" spans="2:27" ht="27" customHeight="1" x14ac:dyDescent="0.25">
      <c r="B87" s="12">
        <v>82</v>
      </c>
      <c r="C87" s="22" t="s">
        <v>136</v>
      </c>
      <c r="D87" s="14" t="s">
        <v>139</v>
      </c>
      <c r="E87" s="15">
        <v>44678</v>
      </c>
      <c r="F87" s="20">
        <v>1470</v>
      </c>
      <c r="G87" s="20">
        <v>1470</v>
      </c>
      <c r="H87" s="16">
        <v>0</v>
      </c>
      <c r="I87" s="17" t="s">
        <v>6</v>
      </c>
      <c r="J87" s="18">
        <v>44875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"/>
      <c r="AA87" s="4"/>
    </row>
    <row r="88" spans="2:27" ht="27" customHeight="1" x14ac:dyDescent="0.25">
      <c r="B88" s="12">
        <v>83</v>
      </c>
      <c r="C88" s="22" t="s">
        <v>136</v>
      </c>
      <c r="D88" s="14" t="s">
        <v>140</v>
      </c>
      <c r="E88" s="15">
        <v>44680</v>
      </c>
      <c r="F88" s="20">
        <v>1470</v>
      </c>
      <c r="G88" s="20">
        <v>1470</v>
      </c>
      <c r="H88" s="16">
        <v>0</v>
      </c>
      <c r="I88" s="17" t="s">
        <v>6</v>
      </c>
      <c r="J88" s="18">
        <v>44875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"/>
      <c r="AA88" s="4"/>
    </row>
    <row r="89" spans="2:27" ht="27" customHeight="1" x14ac:dyDescent="0.25">
      <c r="B89" s="12">
        <v>84</v>
      </c>
      <c r="C89" s="22" t="s">
        <v>136</v>
      </c>
      <c r="D89" s="14" t="s">
        <v>141</v>
      </c>
      <c r="E89" s="15">
        <v>44693</v>
      </c>
      <c r="F89" s="20">
        <v>1260</v>
      </c>
      <c r="G89" s="20">
        <v>1260</v>
      </c>
      <c r="H89" s="16">
        <v>0</v>
      </c>
      <c r="I89" s="17" t="s">
        <v>6</v>
      </c>
      <c r="J89" s="18">
        <v>44875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"/>
      <c r="AA89" s="4"/>
    </row>
    <row r="90" spans="2:27" ht="27" customHeight="1" x14ac:dyDescent="0.25">
      <c r="B90" s="12">
        <v>85</v>
      </c>
      <c r="C90" s="22" t="s">
        <v>136</v>
      </c>
      <c r="D90" s="14" t="s">
        <v>142</v>
      </c>
      <c r="E90" s="15">
        <v>44694</v>
      </c>
      <c r="F90" s="20">
        <v>1400</v>
      </c>
      <c r="G90" s="20">
        <v>1400</v>
      </c>
      <c r="H90" s="16">
        <v>0</v>
      </c>
      <c r="I90" s="17" t="s">
        <v>6</v>
      </c>
      <c r="J90" s="18">
        <v>44875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"/>
      <c r="AA90" s="4"/>
    </row>
    <row r="91" spans="2:27" ht="27" customHeight="1" x14ac:dyDescent="0.25">
      <c r="B91" s="12">
        <v>86</v>
      </c>
      <c r="C91" s="22" t="s">
        <v>136</v>
      </c>
      <c r="D91" s="14" t="s">
        <v>143</v>
      </c>
      <c r="E91" s="15">
        <v>44701</v>
      </c>
      <c r="F91" s="20">
        <v>2800</v>
      </c>
      <c r="G91" s="20">
        <v>2800</v>
      </c>
      <c r="H91" s="16">
        <v>0</v>
      </c>
      <c r="I91" s="17" t="s">
        <v>6</v>
      </c>
      <c r="J91" s="18">
        <v>44875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</row>
    <row r="92" spans="2:27" ht="27" customHeight="1" x14ac:dyDescent="0.25">
      <c r="B92" s="12">
        <v>87</v>
      </c>
      <c r="C92" s="22" t="s">
        <v>144</v>
      </c>
      <c r="D92" s="14" t="s">
        <v>145</v>
      </c>
      <c r="E92" s="15">
        <v>44707</v>
      </c>
      <c r="F92" s="20">
        <v>1540</v>
      </c>
      <c r="G92" s="20">
        <v>1540</v>
      </c>
      <c r="H92" s="16">
        <v>0</v>
      </c>
      <c r="I92" s="17" t="s">
        <v>6</v>
      </c>
      <c r="J92" s="34">
        <v>44879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  <c r="AA92" s="4"/>
    </row>
    <row r="93" spans="2:27" ht="27" customHeight="1" x14ac:dyDescent="0.25">
      <c r="B93" s="12">
        <v>88</v>
      </c>
      <c r="C93" s="22" t="s">
        <v>144</v>
      </c>
      <c r="D93" s="14" t="s">
        <v>146</v>
      </c>
      <c r="E93" s="15">
        <v>44714</v>
      </c>
      <c r="F93" s="20">
        <v>1540</v>
      </c>
      <c r="G93" s="20">
        <v>1540</v>
      </c>
      <c r="H93" s="16">
        <v>0</v>
      </c>
      <c r="I93" s="17" t="s">
        <v>6</v>
      </c>
      <c r="J93" s="34">
        <v>44879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"/>
      <c r="AA93" s="4"/>
    </row>
    <row r="94" spans="2:27" ht="27" customHeight="1" x14ac:dyDescent="0.25">
      <c r="B94" s="12">
        <v>89</v>
      </c>
      <c r="C94" s="22" t="s">
        <v>144</v>
      </c>
      <c r="D94" s="14" t="s">
        <v>147</v>
      </c>
      <c r="E94" s="15">
        <v>44718</v>
      </c>
      <c r="F94" s="20">
        <v>1690</v>
      </c>
      <c r="G94" s="20">
        <v>1690</v>
      </c>
      <c r="H94" s="16">
        <v>0</v>
      </c>
      <c r="I94" s="17" t="s">
        <v>6</v>
      </c>
      <c r="J94" s="34">
        <v>44879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"/>
      <c r="AA94" s="4"/>
    </row>
    <row r="95" spans="2:27" ht="27" customHeight="1" x14ac:dyDescent="0.25">
      <c r="B95" s="12">
        <v>90</v>
      </c>
      <c r="C95" s="22" t="s">
        <v>144</v>
      </c>
      <c r="D95" s="14" t="s">
        <v>148</v>
      </c>
      <c r="E95" s="15">
        <v>44732</v>
      </c>
      <c r="F95" s="20">
        <v>1120</v>
      </c>
      <c r="G95" s="20">
        <v>1120</v>
      </c>
      <c r="H95" s="16">
        <v>0</v>
      </c>
      <c r="I95" s="17" t="s">
        <v>6</v>
      </c>
      <c r="J95" s="34">
        <v>44879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"/>
      <c r="AA95" s="4"/>
    </row>
    <row r="96" spans="2:27" ht="27" customHeight="1" x14ac:dyDescent="0.25">
      <c r="B96" s="12">
        <v>91</v>
      </c>
      <c r="C96" s="22" t="s">
        <v>144</v>
      </c>
      <c r="D96" s="14" t="s">
        <v>149</v>
      </c>
      <c r="E96" s="15">
        <v>44733</v>
      </c>
      <c r="F96" s="20">
        <v>1885</v>
      </c>
      <c r="G96" s="20">
        <v>1885</v>
      </c>
      <c r="H96" s="16">
        <v>0</v>
      </c>
      <c r="I96" s="17" t="s">
        <v>6</v>
      </c>
      <c r="J96" s="34">
        <v>44879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"/>
      <c r="AA96" s="4"/>
    </row>
    <row r="97" spans="2:27" ht="27" customHeight="1" x14ac:dyDescent="0.25">
      <c r="B97" s="12">
        <v>92</v>
      </c>
      <c r="C97" s="22" t="s">
        <v>144</v>
      </c>
      <c r="D97" s="14" t="s">
        <v>150</v>
      </c>
      <c r="E97" s="15">
        <v>44743</v>
      </c>
      <c r="F97" s="20">
        <v>1400</v>
      </c>
      <c r="G97" s="20">
        <v>1400</v>
      </c>
      <c r="H97" s="16">
        <v>0</v>
      </c>
      <c r="I97" s="17" t="s">
        <v>6</v>
      </c>
      <c r="J97" s="34">
        <v>44879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"/>
      <c r="AA97" s="4"/>
    </row>
    <row r="98" spans="2:27" ht="27" customHeight="1" x14ac:dyDescent="0.25">
      <c r="B98" s="12">
        <v>93</v>
      </c>
      <c r="C98" s="22" t="s">
        <v>144</v>
      </c>
      <c r="D98" s="14" t="s">
        <v>151</v>
      </c>
      <c r="E98" s="15">
        <v>44746</v>
      </c>
      <c r="F98" s="20">
        <v>1470</v>
      </c>
      <c r="G98" s="20">
        <v>1470</v>
      </c>
      <c r="H98" s="16">
        <v>0</v>
      </c>
      <c r="I98" s="17" t="s">
        <v>6</v>
      </c>
      <c r="J98" s="34">
        <v>44879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4"/>
      <c r="AA98" s="4"/>
    </row>
    <row r="99" spans="2:27" ht="27" customHeight="1" x14ac:dyDescent="0.25">
      <c r="B99" s="12">
        <v>94</v>
      </c>
      <c r="C99" s="22" t="s">
        <v>144</v>
      </c>
      <c r="D99" s="14" t="s">
        <v>152</v>
      </c>
      <c r="E99" s="15">
        <v>44755</v>
      </c>
      <c r="F99" s="20">
        <v>3875</v>
      </c>
      <c r="G99" s="20">
        <v>3875</v>
      </c>
      <c r="H99" s="16">
        <v>0</v>
      </c>
      <c r="I99" s="17" t="s">
        <v>6</v>
      </c>
      <c r="J99" s="34">
        <v>44879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4"/>
      <c r="AA99" s="4"/>
    </row>
    <row r="100" spans="2:27" ht="27" customHeight="1" x14ac:dyDescent="0.25">
      <c r="B100" s="12">
        <v>95</v>
      </c>
      <c r="C100" s="22" t="s">
        <v>144</v>
      </c>
      <c r="D100" s="14" t="s">
        <v>153</v>
      </c>
      <c r="E100" s="15">
        <v>44755</v>
      </c>
      <c r="F100" s="23">
        <v>1625</v>
      </c>
      <c r="G100" s="23">
        <v>1625</v>
      </c>
      <c r="H100" s="16">
        <v>0</v>
      </c>
      <c r="I100" s="17" t="s">
        <v>6</v>
      </c>
      <c r="J100" s="34">
        <v>44879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"/>
      <c r="AA100" s="4"/>
    </row>
    <row r="101" spans="2:27" ht="27" customHeight="1" x14ac:dyDescent="0.25">
      <c r="B101" s="12">
        <v>96</v>
      </c>
      <c r="C101" s="22" t="s">
        <v>144</v>
      </c>
      <c r="D101" s="14" t="s">
        <v>154</v>
      </c>
      <c r="E101" s="15">
        <v>44761</v>
      </c>
      <c r="F101" s="20">
        <v>1400</v>
      </c>
      <c r="G101" s="20">
        <v>1400</v>
      </c>
      <c r="H101" s="16">
        <v>0</v>
      </c>
      <c r="I101" s="17" t="s">
        <v>6</v>
      </c>
      <c r="J101" s="34">
        <v>44879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"/>
      <c r="AA101" s="4"/>
    </row>
    <row r="102" spans="2:27" ht="27" customHeight="1" x14ac:dyDescent="0.25">
      <c r="B102" s="12">
        <v>97</v>
      </c>
      <c r="C102" s="22" t="s">
        <v>144</v>
      </c>
      <c r="D102" s="14" t="s">
        <v>155</v>
      </c>
      <c r="E102" s="15">
        <v>44767</v>
      </c>
      <c r="F102" s="20">
        <v>630</v>
      </c>
      <c r="G102" s="20">
        <v>630</v>
      </c>
      <c r="H102" s="16">
        <v>0</v>
      </c>
      <c r="I102" s="17" t="s">
        <v>6</v>
      </c>
      <c r="J102" s="34">
        <v>44879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"/>
      <c r="AA102" s="4"/>
    </row>
    <row r="103" spans="2:27" ht="27" customHeight="1" x14ac:dyDescent="0.25">
      <c r="B103" s="12">
        <v>98</v>
      </c>
      <c r="C103" s="22" t="s">
        <v>144</v>
      </c>
      <c r="D103" s="14" t="s">
        <v>156</v>
      </c>
      <c r="E103" s="15">
        <v>44768</v>
      </c>
      <c r="F103" s="20">
        <v>1540</v>
      </c>
      <c r="G103" s="20">
        <v>1540</v>
      </c>
      <c r="H103" s="16">
        <v>0</v>
      </c>
      <c r="I103" s="17" t="s">
        <v>6</v>
      </c>
      <c r="J103" s="34">
        <v>44879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"/>
      <c r="AA103" s="4"/>
    </row>
    <row r="104" spans="2:27" ht="27" customHeight="1" x14ac:dyDescent="0.25">
      <c r="B104" s="12">
        <v>99</v>
      </c>
      <c r="C104" s="22" t="s">
        <v>144</v>
      </c>
      <c r="D104" s="14" t="s">
        <v>157</v>
      </c>
      <c r="E104" s="15">
        <v>44781</v>
      </c>
      <c r="F104" s="20">
        <v>1400</v>
      </c>
      <c r="G104" s="20">
        <v>1400</v>
      </c>
      <c r="H104" s="16">
        <v>0</v>
      </c>
      <c r="I104" s="17" t="s">
        <v>6</v>
      </c>
      <c r="J104" s="34">
        <v>44879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"/>
      <c r="AA104" s="4"/>
    </row>
    <row r="105" spans="2:27" ht="27" customHeight="1" x14ac:dyDescent="0.25">
      <c r="B105" s="12">
        <v>100</v>
      </c>
      <c r="C105" s="22" t="s">
        <v>144</v>
      </c>
      <c r="D105" s="14" t="s">
        <v>158</v>
      </c>
      <c r="E105" s="15">
        <v>44784</v>
      </c>
      <c r="F105" s="20">
        <v>1400</v>
      </c>
      <c r="G105" s="20">
        <v>1400</v>
      </c>
      <c r="H105" s="16">
        <v>0</v>
      </c>
      <c r="I105" s="17" t="s">
        <v>6</v>
      </c>
      <c r="J105" s="34">
        <v>44879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"/>
      <c r="AA105" s="4"/>
    </row>
    <row r="106" spans="2:27" ht="27" customHeight="1" x14ac:dyDescent="0.25">
      <c r="B106" s="12">
        <v>101</v>
      </c>
      <c r="C106" s="22" t="s">
        <v>144</v>
      </c>
      <c r="D106" s="14" t="s">
        <v>159</v>
      </c>
      <c r="E106" s="15">
        <v>44797</v>
      </c>
      <c r="F106" s="20">
        <v>1470</v>
      </c>
      <c r="G106" s="20">
        <v>1470</v>
      </c>
      <c r="H106" s="16">
        <v>0</v>
      </c>
      <c r="I106" s="17" t="s">
        <v>6</v>
      </c>
      <c r="J106" s="34">
        <v>44879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4"/>
      <c r="AA106" s="4"/>
    </row>
    <row r="107" spans="2:27" ht="27" customHeight="1" x14ac:dyDescent="0.25">
      <c r="B107" s="12">
        <v>102</v>
      </c>
      <c r="C107" s="22" t="s">
        <v>144</v>
      </c>
      <c r="D107" s="14" t="s">
        <v>160</v>
      </c>
      <c r="E107" s="15">
        <v>44797</v>
      </c>
      <c r="F107" s="20">
        <v>1885</v>
      </c>
      <c r="G107" s="20">
        <v>1885</v>
      </c>
      <c r="H107" s="16">
        <v>0</v>
      </c>
      <c r="I107" s="17" t="s">
        <v>6</v>
      </c>
      <c r="J107" s="34">
        <v>44879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4"/>
      <c r="AA107" s="4"/>
    </row>
    <row r="108" spans="2:27" ht="27" customHeight="1" x14ac:dyDescent="0.25">
      <c r="B108" s="12">
        <v>103</v>
      </c>
      <c r="C108" s="22" t="s">
        <v>144</v>
      </c>
      <c r="D108" s="14" t="s">
        <v>161</v>
      </c>
      <c r="E108" s="15">
        <v>44804</v>
      </c>
      <c r="F108" s="20">
        <v>3100</v>
      </c>
      <c r="G108" s="20">
        <v>3100</v>
      </c>
      <c r="H108" s="16">
        <v>0</v>
      </c>
      <c r="I108" s="17" t="s">
        <v>6</v>
      </c>
      <c r="J108" s="34">
        <v>44879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4"/>
      <c r="AA108" s="4"/>
    </row>
    <row r="109" spans="2:27" ht="27" customHeight="1" x14ac:dyDescent="0.25">
      <c r="B109" s="12">
        <v>104</v>
      </c>
      <c r="C109" s="22" t="s">
        <v>144</v>
      </c>
      <c r="D109" s="14" t="s">
        <v>162</v>
      </c>
      <c r="E109" s="15">
        <v>44810</v>
      </c>
      <c r="F109" s="20">
        <v>1330</v>
      </c>
      <c r="G109" s="20">
        <v>1330</v>
      </c>
      <c r="H109" s="16">
        <v>0</v>
      </c>
      <c r="I109" s="17" t="s">
        <v>6</v>
      </c>
      <c r="J109" s="34">
        <v>44879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4"/>
      <c r="AA109" s="4"/>
    </row>
    <row r="110" spans="2:27" ht="27" customHeight="1" x14ac:dyDescent="0.25">
      <c r="B110" s="12">
        <v>105</v>
      </c>
      <c r="C110" s="22" t="s">
        <v>144</v>
      </c>
      <c r="D110" s="14" t="s">
        <v>163</v>
      </c>
      <c r="E110" s="15">
        <v>44811</v>
      </c>
      <c r="F110" s="20">
        <v>2015</v>
      </c>
      <c r="G110" s="20">
        <v>2015</v>
      </c>
      <c r="H110" s="16">
        <v>0</v>
      </c>
      <c r="I110" s="17" t="s">
        <v>6</v>
      </c>
      <c r="J110" s="34">
        <v>44879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4"/>
      <c r="AA110" s="4"/>
    </row>
    <row r="111" spans="2:27" ht="27" customHeight="1" x14ac:dyDescent="0.25">
      <c r="B111" s="12">
        <v>106</v>
      </c>
      <c r="C111" s="22" t="s">
        <v>144</v>
      </c>
      <c r="D111" s="14" t="s">
        <v>164</v>
      </c>
      <c r="E111" s="15">
        <v>44825</v>
      </c>
      <c r="F111" s="23">
        <v>1330</v>
      </c>
      <c r="G111" s="23">
        <v>1330</v>
      </c>
      <c r="H111" s="16">
        <v>0</v>
      </c>
      <c r="I111" s="17" t="s">
        <v>6</v>
      </c>
      <c r="J111" s="18">
        <v>44879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"/>
      <c r="AA111" s="4"/>
    </row>
    <row r="112" spans="2:27" ht="27" customHeight="1" x14ac:dyDescent="0.25">
      <c r="B112" s="12">
        <v>107</v>
      </c>
      <c r="C112" s="22" t="s">
        <v>165</v>
      </c>
      <c r="D112" s="14" t="s">
        <v>166</v>
      </c>
      <c r="E112" s="15">
        <v>44774</v>
      </c>
      <c r="F112" s="20">
        <v>48255</v>
      </c>
      <c r="G112" s="20">
        <v>48255</v>
      </c>
      <c r="H112" s="16">
        <v>0</v>
      </c>
      <c r="I112" s="17" t="s">
        <v>6</v>
      </c>
      <c r="J112" s="18">
        <v>44875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4"/>
      <c r="AA112" s="4"/>
    </row>
    <row r="113" spans="2:27" ht="27" customHeight="1" x14ac:dyDescent="0.25">
      <c r="B113" s="12">
        <v>108</v>
      </c>
      <c r="C113" s="22" t="s">
        <v>165</v>
      </c>
      <c r="D113" s="14" t="s">
        <v>167</v>
      </c>
      <c r="E113" s="15">
        <v>44774</v>
      </c>
      <c r="F113" s="20">
        <v>3630</v>
      </c>
      <c r="G113" s="20">
        <v>3630</v>
      </c>
      <c r="H113" s="16">
        <v>0</v>
      </c>
      <c r="I113" s="17" t="s">
        <v>6</v>
      </c>
      <c r="J113" s="18">
        <v>44875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4"/>
      <c r="AA113" s="4"/>
    </row>
    <row r="114" spans="2:27" ht="27" customHeight="1" x14ac:dyDescent="0.25">
      <c r="B114" s="12">
        <v>109</v>
      </c>
      <c r="C114" s="22" t="s">
        <v>165</v>
      </c>
      <c r="D114" s="14" t="s">
        <v>168</v>
      </c>
      <c r="E114" s="15">
        <v>44781</v>
      </c>
      <c r="F114" s="20">
        <v>52380</v>
      </c>
      <c r="G114" s="20">
        <v>52380</v>
      </c>
      <c r="H114" s="16">
        <v>0</v>
      </c>
      <c r="I114" s="17" t="s">
        <v>6</v>
      </c>
      <c r="J114" s="18">
        <v>44875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4"/>
      <c r="AA114" s="4"/>
    </row>
    <row r="115" spans="2:27" ht="27" customHeight="1" x14ac:dyDescent="0.25">
      <c r="B115" s="12">
        <v>110</v>
      </c>
      <c r="C115" s="22" t="s">
        <v>165</v>
      </c>
      <c r="D115" s="14" t="s">
        <v>169</v>
      </c>
      <c r="E115" s="15">
        <v>44783</v>
      </c>
      <c r="F115" s="20">
        <v>17900</v>
      </c>
      <c r="G115" s="20">
        <v>17900</v>
      </c>
      <c r="H115" s="16">
        <v>0</v>
      </c>
      <c r="I115" s="17" t="s">
        <v>6</v>
      </c>
      <c r="J115" s="18">
        <v>44875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4"/>
      <c r="AA115" s="4"/>
    </row>
    <row r="116" spans="2:27" ht="27" customHeight="1" x14ac:dyDescent="0.25">
      <c r="B116" s="12">
        <v>111</v>
      </c>
      <c r="C116" s="22" t="s">
        <v>165</v>
      </c>
      <c r="D116" s="14" t="s">
        <v>170</v>
      </c>
      <c r="E116" s="15">
        <v>44783</v>
      </c>
      <c r="F116" s="20">
        <v>111300</v>
      </c>
      <c r="G116" s="20">
        <v>111300</v>
      </c>
      <c r="H116" s="16">
        <v>0</v>
      </c>
      <c r="I116" s="17" t="s">
        <v>6</v>
      </c>
      <c r="J116" s="18">
        <v>44875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"/>
      <c r="AA116" s="4"/>
    </row>
    <row r="117" spans="2:27" ht="27" customHeight="1" x14ac:dyDescent="0.25">
      <c r="B117" s="12">
        <v>112</v>
      </c>
      <c r="C117" s="22" t="s">
        <v>165</v>
      </c>
      <c r="D117" s="14" t="s">
        <v>171</v>
      </c>
      <c r="E117" s="15">
        <v>44790</v>
      </c>
      <c r="F117" s="20">
        <v>57225</v>
      </c>
      <c r="G117" s="20">
        <v>57225</v>
      </c>
      <c r="H117" s="16">
        <v>0</v>
      </c>
      <c r="I117" s="17" t="s">
        <v>6</v>
      </c>
      <c r="J117" s="18">
        <v>44875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"/>
      <c r="AA117" s="4"/>
    </row>
    <row r="118" spans="2:27" ht="27" customHeight="1" x14ac:dyDescent="0.25">
      <c r="B118" s="12">
        <v>113</v>
      </c>
      <c r="C118" s="22" t="s">
        <v>165</v>
      </c>
      <c r="D118" s="14" t="s">
        <v>172</v>
      </c>
      <c r="E118" s="15">
        <v>44790</v>
      </c>
      <c r="F118" s="20">
        <v>3630</v>
      </c>
      <c r="G118" s="20">
        <v>3630</v>
      </c>
      <c r="H118" s="16">
        <v>0</v>
      </c>
      <c r="I118" s="17" t="s">
        <v>6</v>
      </c>
      <c r="J118" s="18">
        <v>44875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4"/>
      <c r="AA118" s="4"/>
    </row>
    <row r="119" spans="2:27" ht="27" customHeight="1" x14ac:dyDescent="0.25">
      <c r="B119" s="12">
        <v>114</v>
      </c>
      <c r="C119" s="22" t="s">
        <v>165</v>
      </c>
      <c r="D119" s="14" t="s">
        <v>173</v>
      </c>
      <c r="E119" s="15">
        <v>44798</v>
      </c>
      <c r="F119" s="20">
        <v>31650</v>
      </c>
      <c r="G119" s="20">
        <v>31650</v>
      </c>
      <c r="H119" s="16">
        <v>0</v>
      </c>
      <c r="I119" s="17" t="s">
        <v>6</v>
      </c>
      <c r="J119" s="18">
        <v>44875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4"/>
      <c r="AA119" s="4"/>
    </row>
    <row r="120" spans="2:27" ht="27" customHeight="1" x14ac:dyDescent="0.25">
      <c r="B120" s="12">
        <v>115</v>
      </c>
      <c r="C120" s="22" t="s">
        <v>165</v>
      </c>
      <c r="D120" s="14" t="s">
        <v>174</v>
      </c>
      <c r="E120" s="15">
        <v>44803</v>
      </c>
      <c r="F120" s="20">
        <v>320300</v>
      </c>
      <c r="G120" s="20">
        <v>320300</v>
      </c>
      <c r="H120" s="16">
        <v>0</v>
      </c>
      <c r="I120" s="17" t="s">
        <v>6</v>
      </c>
      <c r="J120" s="18">
        <v>44875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4"/>
      <c r="AA120" s="4"/>
    </row>
    <row r="121" spans="2:27" ht="27" customHeight="1" x14ac:dyDescent="0.25">
      <c r="B121" s="12">
        <v>116</v>
      </c>
      <c r="C121" s="22" t="s">
        <v>165</v>
      </c>
      <c r="D121" s="14" t="s">
        <v>175</v>
      </c>
      <c r="E121" s="15">
        <v>44806</v>
      </c>
      <c r="F121" s="20">
        <v>12150</v>
      </c>
      <c r="G121" s="20">
        <v>12150</v>
      </c>
      <c r="H121" s="16">
        <v>0</v>
      </c>
      <c r="I121" s="17" t="s">
        <v>6</v>
      </c>
      <c r="J121" s="18">
        <v>44875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4"/>
      <c r="AA121" s="4"/>
    </row>
    <row r="122" spans="2:27" ht="27" customHeight="1" x14ac:dyDescent="0.25">
      <c r="B122" s="12">
        <v>117</v>
      </c>
      <c r="C122" s="22" t="s">
        <v>165</v>
      </c>
      <c r="D122" s="14" t="s">
        <v>176</v>
      </c>
      <c r="E122" s="15">
        <v>44809</v>
      </c>
      <c r="F122" s="20">
        <v>63120</v>
      </c>
      <c r="G122" s="20">
        <v>63120</v>
      </c>
      <c r="H122" s="16">
        <v>0</v>
      </c>
      <c r="I122" s="17" t="s">
        <v>6</v>
      </c>
      <c r="J122" s="18">
        <v>44875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4"/>
      <c r="AA122" s="4"/>
    </row>
    <row r="123" spans="2:27" ht="27" customHeight="1" x14ac:dyDescent="0.25">
      <c r="B123" s="12">
        <v>118</v>
      </c>
      <c r="C123" s="22" t="s">
        <v>165</v>
      </c>
      <c r="D123" s="14" t="s">
        <v>177</v>
      </c>
      <c r="E123" s="15">
        <v>44816</v>
      </c>
      <c r="F123" s="20">
        <v>49815</v>
      </c>
      <c r="G123" s="20">
        <v>49815</v>
      </c>
      <c r="H123" s="16">
        <v>0</v>
      </c>
      <c r="I123" s="17" t="s">
        <v>6</v>
      </c>
      <c r="J123" s="18">
        <v>44875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4"/>
      <c r="AA123" s="4"/>
    </row>
    <row r="124" spans="2:27" ht="27" customHeight="1" x14ac:dyDescent="0.25">
      <c r="B124" s="12">
        <v>119</v>
      </c>
      <c r="C124" s="22" t="s">
        <v>165</v>
      </c>
      <c r="D124" s="14" t="s">
        <v>178</v>
      </c>
      <c r="E124" s="15">
        <v>44820</v>
      </c>
      <c r="F124" s="20">
        <v>32795</v>
      </c>
      <c r="G124" s="20">
        <v>32795</v>
      </c>
      <c r="H124" s="16">
        <v>0</v>
      </c>
      <c r="I124" s="17" t="s">
        <v>6</v>
      </c>
      <c r="J124" s="18">
        <v>44875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4"/>
      <c r="AA124" s="4"/>
    </row>
    <row r="125" spans="2:27" ht="27" customHeight="1" x14ac:dyDescent="0.25">
      <c r="B125" s="12">
        <v>120</v>
      </c>
      <c r="C125" s="22" t="s">
        <v>179</v>
      </c>
      <c r="D125" s="14" t="s">
        <v>180</v>
      </c>
      <c r="E125" s="15">
        <v>44845</v>
      </c>
      <c r="F125" s="20">
        <v>61796.6</v>
      </c>
      <c r="G125" s="20">
        <v>61796.6</v>
      </c>
      <c r="H125" s="16">
        <v>0</v>
      </c>
      <c r="I125" s="17" t="s">
        <v>6</v>
      </c>
      <c r="J125" s="34">
        <v>44873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4"/>
      <c r="AA125" s="4"/>
    </row>
    <row r="126" spans="2:27" s="44" customFormat="1" ht="14.25" customHeight="1" thickBot="1" x14ac:dyDescent="0.3">
      <c r="B126" s="35"/>
      <c r="C126" s="36"/>
      <c r="D126" s="37"/>
      <c r="E126" s="38"/>
      <c r="F126" s="39">
        <f>SUM(F6:F125)</f>
        <v>3829649.5999999996</v>
      </c>
      <c r="G126" s="39">
        <f>SUM(G6:G125)</f>
        <v>3829649.5999999996</v>
      </c>
      <c r="H126" s="40"/>
      <c r="I126" s="41"/>
      <c r="J126" s="42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</row>
    <row r="127" spans="2:27" s="44" customFormat="1" ht="15" hidden="1" x14ac:dyDescent="0.25">
      <c r="B127" s="45"/>
      <c r="C127" s="46"/>
      <c r="D127" s="47"/>
      <c r="E127" s="48"/>
      <c r="F127" s="49"/>
      <c r="G127" s="49"/>
      <c r="H127" s="50"/>
      <c r="I127" s="50"/>
      <c r="J127" s="51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spans="2:27" s="44" customFormat="1" ht="15" hidden="1" x14ac:dyDescent="0.25">
      <c r="B128" s="45"/>
      <c r="C128" s="46"/>
      <c r="D128" s="47"/>
      <c r="E128" s="48"/>
      <c r="F128" s="49"/>
      <c r="G128" s="49"/>
      <c r="H128" s="50"/>
      <c r="I128" s="50"/>
      <c r="J128" s="51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</row>
    <row r="129" spans="2:27" s="44" customFormat="1" ht="15" x14ac:dyDescent="0.25">
      <c r="B129" s="45"/>
      <c r="C129" s="46"/>
      <c r="D129" s="47"/>
      <c r="E129" s="48"/>
      <c r="F129" s="49"/>
      <c r="G129" s="49"/>
      <c r="H129" s="50"/>
      <c r="I129" s="50"/>
      <c r="J129" s="51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</row>
    <row r="130" spans="2:27" s="44" customFormat="1" ht="15" x14ac:dyDescent="0.25">
      <c r="B130" s="45"/>
      <c r="C130" s="46"/>
      <c r="D130" s="47"/>
      <c r="E130" s="48"/>
      <c r="F130" s="49"/>
      <c r="G130" s="49"/>
      <c r="H130" s="50"/>
      <c r="I130" s="50"/>
      <c r="J130" s="51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</row>
    <row r="131" spans="2:27" s="44" customFormat="1" ht="15" x14ac:dyDescent="0.25">
      <c r="B131" s="45"/>
      <c r="C131" s="46"/>
      <c r="D131" s="47"/>
      <c r="E131" s="48"/>
      <c r="F131" s="49"/>
      <c r="G131" s="49"/>
      <c r="H131" s="50"/>
      <c r="I131" s="50"/>
      <c r="J131" s="51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spans="2:27" s="44" customFormat="1" ht="15" x14ac:dyDescent="0.25">
      <c r="B132" s="45"/>
      <c r="C132" s="46"/>
      <c r="D132" s="47"/>
      <c r="E132" s="48"/>
      <c r="F132" s="49"/>
      <c r="G132" s="49"/>
      <c r="H132" s="50"/>
      <c r="I132" s="50"/>
      <c r="J132" s="51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</row>
    <row r="133" spans="2:27" s="44" customFormat="1" ht="15" x14ac:dyDescent="0.25">
      <c r="B133" s="45"/>
      <c r="C133" s="46"/>
      <c r="D133" s="47"/>
      <c r="E133" s="48"/>
      <c r="F133" s="49"/>
      <c r="G133" s="49"/>
      <c r="H133" s="50"/>
      <c r="I133" s="50"/>
      <c r="J133" s="51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</row>
    <row r="134" spans="2:27" x14ac:dyDescent="0.2">
      <c r="B134" s="52"/>
      <c r="C134" s="53" t="s">
        <v>181</v>
      </c>
      <c r="D134" s="53"/>
      <c r="E134" s="53"/>
      <c r="F134" s="54"/>
      <c r="G134" s="55" t="s">
        <v>182</v>
      </c>
      <c r="H134" s="54"/>
      <c r="I134" s="56"/>
      <c r="J134" s="57"/>
      <c r="K134" s="58"/>
      <c r="L134" s="59"/>
      <c r="AA134" s="4"/>
    </row>
    <row r="135" spans="2:27" x14ac:dyDescent="0.2">
      <c r="B135" s="52"/>
      <c r="C135" s="61" t="s">
        <v>183</v>
      </c>
      <c r="D135" s="61"/>
      <c r="E135" s="61"/>
      <c r="F135" s="62"/>
      <c r="G135" s="63" t="s">
        <v>184</v>
      </c>
      <c r="H135" s="4"/>
      <c r="I135" s="56"/>
      <c r="J135" s="64"/>
      <c r="AA135" s="4"/>
    </row>
    <row r="136" spans="2:27" x14ac:dyDescent="0.25">
      <c r="B136" s="52"/>
      <c r="C136" s="52"/>
      <c r="D136" s="65"/>
      <c r="E136" s="66"/>
      <c r="F136" s="67"/>
      <c r="G136" s="58"/>
      <c r="H136" s="58"/>
      <c r="I136" s="65"/>
      <c r="J136" s="67"/>
      <c r="AA136" s="4"/>
    </row>
    <row r="137" spans="2:27" s="60" customFormat="1" x14ac:dyDescent="0.25">
      <c r="B137" s="52"/>
      <c r="C137" s="65"/>
      <c r="D137" s="66"/>
      <c r="E137" s="67"/>
      <c r="F137" s="56"/>
      <c r="G137" s="56"/>
      <c r="H137" s="56"/>
      <c r="I137" s="56"/>
      <c r="J137" s="64"/>
    </row>
    <row r="138" spans="2:27" s="60" customFormat="1" x14ac:dyDescent="0.25">
      <c r="B138" s="52"/>
      <c r="C138" s="65"/>
      <c r="D138" s="66"/>
      <c r="E138" s="67"/>
      <c r="F138" s="65"/>
      <c r="G138" s="65"/>
      <c r="H138" s="65"/>
      <c r="I138" s="65"/>
      <c r="J138" s="67"/>
    </row>
    <row r="139" spans="2:27" s="60" customFormat="1" x14ac:dyDescent="0.25">
      <c r="B139" s="52"/>
      <c r="C139" s="65"/>
      <c r="D139" s="66"/>
      <c r="E139" s="67"/>
      <c r="F139" s="65"/>
      <c r="G139" s="65"/>
      <c r="H139" s="65"/>
      <c r="I139" s="65"/>
      <c r="J139" s="67"/>
    </row>
    <row r="140" spans="2:27" s="60" customFormat="1" x14ac:dyDescent="0.25">
      <c r="B140" s="52"/>
      <c r="C140" s="65"/>
      <c r="D140" s="66"/>
      <c r="E140" s="67"/>
      <c r="F140" s="65"/>
      <c r="G140" s="65"/>
      <c r="H140" s="65"/>
      <c r="I140" s="65"/>
      <c r="J140" s="67"/>
    </row>
    <row r="141" spans="2:27" s="60" customFormat="1" x14ac:dyDescent="0.25">
      <c r="B141" s="52"/>
      <c r="C141" s="65"/>
      <c r="D141" s="66"/>
      <c r="E141" s="67"/>
      <c r="F141" s="65"/>
      <c r="G141" s="65"/>
      <c r="H141" s="65"/>
      <c r="I141" s="65"/>
      <c r="J141" s="67"/>
    </row>
    <row r="142" spans="2:27" s="60" customFormat="1" x14ac:dyDescent="0.25">
      <c r="B142" s="52"/>
      <c r="C142" s="65"/>
      <c r="D142" s="66"/>
      <c r="E142" s="67"/>
      <c r="F142" s="65"/>
      <c r="G142" s="65"/>
      <c r="H142" s="65"/>
      <c r="I142" s="65"/>
      <c r="J142" s="67"/>
    </row>
    <row r="143" spans="2:27" s="60" customFormat="1" x14ac:dyDescent="0.25">
      <c r="B143" s="52"/>
      <c r="C143" s="65"/>
      <c r="D143" s="66"/>
      <c r="E143" s="67"/>
      <c r="F143" s="65"/>
      <c r="G143" s="65"/>
      <c r="H143" s="65"/>
      <c r="I143" s="65"/>
      <c r="J143" s="67"/>
    </row>
    <row r="144" spans="2:27" s="60" customFormat="1" x14ac:dyDescent="0.25">
      <c r="B144" s="52"/>
      <c r="C144" s="65"/>
      <c r="D144" s="66"/>
      <c r="E144" s="67"/>
      <c r="F144" s="65"/>
      <c r="G144" s="65"/>
      <c r="H144" s="65"/>
      <c r="I144" s="65"/>
      <c r="J144" s="67"/>
    </row>
    <row r="145" spans="2:10" s="60" customFormat="1" x14ac:dyDescent="0.25">
      <c r="B145" s="52"/>
      <c r="C145" s="65"/>
      <c r="D145" s="66"/>
      <c r="E145" s="67"/>
      <c r="F145" s="65"/>
      <c r="G145" s="65"/>
      <c r="H145" s="65"/>
      <c r="I145" s="65"/>
      <c r="J145" s="67"/>
    </row>
    <row r="146" spans="2:10" s="60" customFormat="1" x14ac:dyDescent="0.25">
      <c r="B146" s="52"/>
      <c r="C146" s="65"/>
      <c r="D146" s="66"/>
      <c r="E146" s="67"/>
      <c r="F146" s="65"/>
      <c r="G146" s="65"/>
      <c r="H146" s="65"/>
      <c r="I146" s="65"/>
      <c r="J146" s="67"/>
    </row>
    <row r="147" spans="2:10" s="60" customFormat="1" x14ac:dyDescent="0.25">
      <c r="B147" s="52"/>
      <c r="C147" s="65"/>
      <c r="D147" s="66"/>
      <c r="E147" s="67"/>
      <c r="F147" s="65"/>
      <c r="G147" s="65"/>
      <c r="H147" s="65"/>
      <c r="I147" s="65"/>
      <c r="J147" s="67"/>
    </row>
    <row r="148" spans="2:10" s="60" customFormat="1" x14ac:dyDescent="0.25">
      <c r="B148" s="52"/>
      <c r="C148" s="65"/>
      <c r="D148" s="66"/>
      <c r="E148" s="67"/>
      <c r="F148" s="65"/>
      <c r="G148" s="65"/>
      <c r="H148" s="65"/>
      <c r="I148" s="65"/>
      <c r="J148" s="67"/>
    </row>
    <row r="149" spans="2:10" s="60" customFormat="1" x14ac:dyDescent="0.25">
      <c r="B149" s="52"/>
      <c r="C149" s="65"/>
      <c r="D149" s="66"/>
      <c r="E149" s="67"/>
      <c r="F149" s="65"/>
      <c r="G149" s="65"/>
      <c r="H149" s="65"/>
      <c r="I149" s="65"/>
      <c r="J149" s="67"/>
    </row>
    <row r="150" spans="2:10" s="60" customFormat="1" x14ac:dyDescent="0.25">
      <c r="B150" s="52"/>
      <c r="C150" s="65"/>
      <c r="D150" s="66"/>
      <c r="E150" s="67"/>
      <c r="F150" s="65"/>
      <c r="G150" s="65"/>
      <c r="H150" s="65"/>
      <c r="I150" s="65"/>
      <c r="J150" s="67"/>
    </row>
  </sheetData>
  <mergeCells count="6">
    <mergeCell ref="B1:J1"/>
    <mergeCell ref="B2:J2"/>
    <mergeCell ref="B3:J3"/>
    <mergeCell ref="B4:J4"/>
    <mergeCell ref="C134:E134"/>
    <mergeCell ref="C135:E135"/>
  </mergeCells>
  <printOptions horizontalCentered="1"/>
  <pageMargins left="0.51181102362204722" right="0.51181102362204722" top="0.74803149606299213" bottom="0.74803149606299213" header="0.31496062992125984" footer="0.31496062992125984"/>
  <pageSetup scale="87" firstPageNumber="0" fitToWidth="0" fitToHeight="0" orientation="portrait" useFirstPageNumber="1" r:id="rId1"/>
  <rowBreaks count="1" manualBreakCount="1">
    <brk id="137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A PROVEEDORES NOVIEMBRE </vt:lpstr>
      <vt:lpstr>'PAGO A PROVEEDORES NOVIEMBRE '!Área_de_impresión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2022-12-20T19:49:36Z</dcterms:created>
  <dcterms:modified xsi:type="dcterms:W3CDTF">2022-12-20T19:49:49Z</dcterms:modified>
</cp:coreProperties>
</file>