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432"/>
  </bookViews>
  <sheets>
    <sheet name="INGRESOS Y EGRESOS  SEPT. 2022 " sheetId="1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2" l="1"/>
  <c r="G16" i="12" s="1"/>
  <c r="E16" i="12"/>
  <c r="G11" i="12"/>
  <c r="G12" i="12" s="1"/>
  <c r="G14" i="12" s="1"/>
  <c r="G15" i="12" s="1"/>
  <c r="I9" i="12"/>
  <c r="J11" i="12" s="1"/>
  <c r="J9" i="12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<sst xmlns="http://schemas.openxmlformats.org/spreadsheetml/2006/main" count="26" uniqueCount="26">
  <si>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</si>
  <si>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</si>
  <si>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</si>
  <si>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</si>
  <si>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</si>
  <si>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</si>
  <si>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</si>
  <si>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</si>
  <si>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</si>
  <si>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-</t>
  </si>
  <si>
    <t>GASTOS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</si>
  <si>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</si>
  <si>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</si>
  <si>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</si>
  <si>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</si>
  <si>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</si>
  <si>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</si>
  <si>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</si>
  <si>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</si>
  <si>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</si>
  <si>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</si>
  <si>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ASIGNACION PRESUPUESTARIA FONDO 100</t>
  </si>
  <si>
    <t>ASIGNACION PRESUPUESTARIA SNIP 14188 Y SNIP  14198</t>
  </si>
  <si>
    <t>DEVENGADOS  FONDO 100 Y FONDO 121</t>
  </si>
  <si>
    <t>DEVENGADOS  FONDO INVERSION PUBLICA  (SNIP 14188  Y  SNIP 14198)</t>
  </si>
  <si>
    <t>RELACIÓN DE INGRESOS Y EGRESOS MES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</si>
</sst>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8" fillId="0" borderId="0" xfId="2" applyFont="1" applyAlignment="1"/>
    <xf numFmtId="0" fontId="1" fillId="0" borderId="0" xfId="1" applyAlignment="1">
      <alignment horizontal="left" wrapText="1"/>
    </xf>
    <xf numFmtId="0" fontId="9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4" fontId="1" fillId="0" borderId="0" xfId="1" applyNumberFormat="1" applyFont="1"/>
    <xf numFmtId="4" fontId="1" fillId="2" borderId="0" xfId="1" applyNumberFormat="1" applyFont="1" applyFill="1"/>
    <xf numFmtId="4" fontId="1" fillId="3" borderId="0" xfId="1" applyNumberFormat="1" applyFill="1"/>
    <xf numFmtId="4" fontId="1" fillId="0" borderId="8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" fillId="0" borderId="8" xfId="2" applyFont="1" applyBorder="1"/>
    <xf numFmtId="0" fontId="1" fillId="0" borderId="8" xfId="2" applyFont="1" applyBorder="1" applyAlignment="1">
      <alignment wrapText="1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/>
      <sheetData sheetId="3">
        <row r="15">
          <cell r="G15">
            <v>84039792.899999991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H17" sqref="H17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2.7109375" style="2" bestFit="1" customWidth="1"/>
    <col min="9" max="9" width="15" style="2" hidden="1" customWidth="1"/>
    <col min="10" max="10" width="12.7109375" style="2" hidden="1" customWidth="1"/>
    <col min="11" max="11" width="0" style="2" hidden="1" customWidth="1"/>
    <col min="12" max="12" width="18.140625" style="2" customWidth="1"/>
    <col min="13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12" ht="17.25" customHeight="1" x14ac:dyDescent="0.2">
      <c r="C2" s="1"/>
      <c r="D2" s="64" t="s">
        <v>0</v>
      </c>
      <c r="E2" s="64"/>
      <c r="F2" s="64"/>
      <c r="G2" s="64"/>
    </row>
    <row r="3" spans="3:12" ht="17.25" customHeight="1" x14ac:dyDescent="0.2">
      <c r="C3" s="1"/>
      <c r="D3" s="51"/>
      <c r="E3" s="51"/>
      <c r="F3" s="51"/>
      <c r="G3" s="51"/>
    </row>
    <row r="4" spans="3:12" ht="17.25" customHeight="1" x14ac:dyDescent="0.2">
      <c r="C4" s="1"/>
      <c r="D4" s="51"/>
      <c r="E4" s="51"/>
      <c r="F4" s="51"/>
      <c r="G4" s="51"/>
    </row>
    <row r="5" spans="3:12" ht="14.25" x14ac:dyDescent="0.2">
      <c r="C5" s="3"/>
      <c r="D5" s="65" t="s">
        <v>25</v>
      </c>
      <c r="E5" s="65"/>
      <c r="F5" s="65"/>
      <c r="G5" s="65"/>
    </row>
    <row r="6" spans="3:12" ht="14.25" x14ac:dyDescent="0.2">
      <c r="C6" s="4"/>
      <c r="D6" s="66" t="s">
        <v>1</v>
      </c>
      <c r="E6" s="66"/>
      <c r="F6" s="66"/>
      <c r="G6" s="66"/>
    </row>
    <row r="7" spans="3:12" ht="23.25" customHeight="1" thickBot="1" x14ac:dyDescent="0.25">
      <c r="C7" s="4"/>
      <c r="D7" s="4"/>
      <c r="E7" s="4"/>
      <c r="F7" s="4"/>
      <c r="G7" s="4"/>
    </row>
    <row r="8" spans="3:12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12" ht="18.75" customHeight="1" x14ac:dyDescent="0.25">
      <c r="C9" s="11"/>
      <c r="D9" s="12" t="s">
        <v>6</v>
      </c>
      <c r="E9" s="13"/>
      <c r="F9" s="14"/>
      <c r="G9" s="15">
        <v>86241179.650000006</v>
      </c>
      <c r="H9" s="47"/>
      <c r="I9" s="48">
        <f>'[1]INGRESOS Y EGRESOS  JUNIO 2022'!G15</f>
        <v>84039792.899999991</v>
      </c>
      <c r="J9" s="16">
        <f>G9-I9</f>
        <v>2201386.7500000149</v>
      </c>
      <c r="L9" s="16"/>
    </row>
    <row r="10" spans="3:12" ht="21" customHeight="1" x14ac:dyDescent="0.25">
      <c r="C10" s="17" t="s">
        <v>7</v>
      </c>
      <c r="D10" s="52" t="s">
        <v>8</v>
      </c>
      <c r="E10" s="18"/>
      <c r="F10" s="18"/>
      <c r="G10" s="19"/>
      <c r="H10" s="10"/>
      <c r="J10" s="49">
        <v>50376.85</v>
      </c>
    </row>
    <row r="11" spans="3:12" ht="21" customHeight="1" x14ac:dyDescent="0.25">
      <c r="C11" s="17"/>
      <c r="D11" s="20" t="s">
        <v>21</v>
      </c>
      <c r="E11" s="21"/>
      <c r="F11" s="21">
        <v>25535934.460000001</v>
      </c>
      <c r="G11" s="19">
        <f>G9+F11-E11</f>
        <v>111777114.11000001</v>
      </c>
      <c r="J11" s="16">
        <f>I9-J10</f>
        <v>83989416.049999997</v>
      </c>
    </row>
    <row r="12" spans="3:12" ht="34.5" customHeight="1" x14ac:dyDescent="0.25">
      <c r="C12" s="17"/>
      <c r="D12" s="53" t="s">
        <v>22</v>
      </c>
      <c r="E12" s="21"/>
      <c r="F12" s="21">
        <v>833333.33</v>
      </c>
      <c r="G12" s="19">
        <f>G11+F12-E12</f>
        <v>112610447.44000001</v>
      </c>
      <c r="J12" s="16"/>
    </row>
    <row r="13" spans="3:12" ht="19.5" customHeight="1" x14ac:dyDescent="0.25">
      <c r="C13" s="17" t="s">
        <v>9</v>
      </c>
      <c r="D13" s="52" t="s">
        <v>10</v>
      </c>
      <c r="E13" s="21"/>
      <c r="F13" s="22"/>
      <c r="G13" s="19"/>
    </row>
    <row r="14" spans="3:12" ht="21.75" customHeight="1" x14ac:dyDescent="0.25">
      <c r="C14" s="17"/>
      <c r="D14" s="54" t="s">
        <v>23</v>
      </c>
      <c r="E14" s="50">
        <v>30638866.370000001</v>
      </c>
      <c r="F14" s="22"/>
      <c r="G14" s="19">
        <f>G12+F14-E14</f>
        <v>81971581.070000008</v>
      </c>
    </row>
    <row r="15" spans="3:12" ht="40.5" customHeight="1" thickBot="1" x14ac:dyDescent="0.3">
      <c r="C15" s="23"/>
      <c r="D15" s="55" t="s">
        <v>24</v>
      </c>
      <c r="E15" s="56">
        <v>217608.36</v>
      </c>
      <c r="F15" s="57"/>
      <c r="G15" s="19">
        <f>G14+F15-E15</f>
        <v>81753972.710000008</v>
      </c>
    </row>
    <row r="16" spans="3:12" ht="23.25" customHeight="1" thickBot="1" x14ac:dyDescent="0.25">
      <c r="C16" s="24"/>
      <c r="D16" s="25"/>
      <c r="E16" s="26">
        <f>SUM(E9:E15)</f>
        <v>30856474.73</v>
      </c>
      <c r="F16" s="27">
        <f>SUM(F9:F15)</f>
        <v>26369267.789999999</v>
      </c>
      <c r="G16" s="28">
        <f>G9+F16-E16</f>
        <v>81753972.709999993</v>
      </c>
    </row>
    <row r="17" spans="2:11" x14ac:dyDescent="0.2">
      <c r="C17" s="29"/>
      <c r="D17" s="30"/>
      <c r="E17" s="31"/>
      <c r="F17" s="31"/>
      <c r="G17" s="32"/>
    </row>
    <row r="18" spans="2:11" x14ac:dyDescent="0.2">
      <c r="C18" s="29"/>
      <c r="D18" s="30"/>
      <c r="E18" s="31"/>
      <c r="F18" s="31"/>
      <c r="G18" s="32"/>
    </row>
    <row r="19" spans="2:11" x14ac:dyDescent="0.2">
      <c r="C19" s="29"/>
      <c r="D19" s="30"/>
      <c r="E19" s="31"/>
      <c r="F19" s="31"/>
      <c r="G19" s="32"/>
    </row>
    <row r="20" spans="2:11" x14ac:dyDescent="0.2">
      <c r="C20" s="29"/>
      <c r="D20" s="30"/>
      <c r="E20" s="31"/>
      <c r="F20" s="31"/>
      <c r="G20" s="32"/>
    </row>
    <row r="21" spans="2:11" x14ac:dyDescent="0.2">
      <c r="B21" s="62" t="s">
        <v>11</v>
      </c>
      <c r="C21" s="62"/>
      <c r="D21" s="33"/>
      <c r="E21" s="34"/>
      <c r="F21" s="67" t="s">
        <v>12</v>
      </c>
      <c r="G21" s="67"/>
    </row>
    <row r="22" spans="2:11" ht="15.75" x14ac:dyDescent="0.25">
      <c r="B22" s="35"/>
      <c r="C22" s="36"/>
      <c r="D22" s="30"/>
      <c r="E22" s="37"/>
      <c r="F22" s="38"/>
      <c r="G22" s="39"/>
    </row>
    <row r="23" spans="2:11" x14ac:dyDescent="0.2">
      <c r="B23" s="68" t="s">
        <v>13</v>
      </c>
      <c r="C23" s="68"/>
      <c r="D23" s="30"/>
      <c r="E23" s="34"/>
      <c r="F23" s="69" t="s">
        <v>14</v>
      </c>
      <c r="G23" s="69"/>
      <c r="I23" s="40"/>
      <c r="J23" s="33"/>
      <c r="K23" s="33"/>
    </row>
    <row r="24" spans="2:11" ht="15.75" x14ac:dyDescent="0.25">
      <c r="B24" s="58" t="s">
        <v>15</v>
      </c>
      <c r="C24" s="58"/>
      <c r="E24" s="37"/>
      <c r="F24" s="59" t="s">
        <v>16</v>
      </c>
      <c r="G24" s="60"/>
      <c r="I24" s="41"/>
      <c r="J24" s="42"/>
      <c r="K24" s="42"/>
    </row>
    <row r="25" spans="2:11" x14ac:dyDescent="0.2">
      <c r="E25" s="34"/>
      <c r="F25" s="61" t="s">
        <v>17</v>
      </c>
      <c r="G25" s="61"/>
    </row>
    <row r="26" spans="2:11" x14ac:dyDescent="0.2">
      <c r="C26" s="43"/>
      <c r="D26" s="62" t="s">
        <v>18</v>
      </c>
      <c r="E26" s="62"/>
    </row>
    <row r="27" spans="2:11" x14ac:dyDescent="0.2">
      <c r="C27" s="43"/>
      <c r="D27" s="44"/>
      <c r="E27" s="36"/>
    </row>
    <row r="28" spans="2:11" x14ac:dyDescent="0.2">
      <c r="C28" s="45"/>
      <c r="D28" s="63" t="s">
        <v>19</v>
      </c>
      <c r="E28" s="63"/>
    </row>
    <row r="29" spans="2:11" x14ac:dyDescent="0.2">
      <c r="C29" s="46"/>
      <c r="D29" s="58" t="s">
        <v>20</v>
      </c>
      <c r="E29" s="58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SEPT.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2022-10-25T12:41:33Z</dcterms:modified>
</cp:coreProperties>
</file>