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D85" i="1" s="1"/>
  <c r="C12" i="1"/>
  <c r="C11" i="1" s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<sst xmlns="http://schemas.openxmlformats.org/spreadsheetml/2006/main" count="86" uniqueCount="86">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</sst>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B1" zoomScale="80" zoomScaleNormal="80" workbookViewId="0">
      <selection activeCell="B23" sqref="B23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2024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331967148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276830271</v>
      </c>
      <c r="E12" s="28"/>
    </row>
    <row r="13" spans="1:15" x14ac:dyDescent="0.25">
      <c r="B13" s="29" t="s">
        <v>10</v>
      </c>
      <c r="C13" s="18">
        <v>229747896</v>
      </c>
      <c r="D13" s="18">
        <v>229747896</v>
      </c>
      <c r="E13" s="21"/>
    </row>
    <row r="14" spans="1:15" x14ac:dyDescent="0.25">
      <c r="B14" s="29" t="s">
        <v>11</v>
      </c>
      <c r="C14" s="18">
        <v>14443942</v>
      </c>
      <c r="D14" s="18">
        <v>14443942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32638433</v>
      </c>
      <c r="D17" s="18">
        <v>32638433</v>
      </c>
      <c r="E17" s="21"/>
    </row>
    <row r="18" spans="2:5" s="25" customFormat="1" x14ac:dyDescent="0.25">
      <c r="B18" s="26" t="s">
        <v>15</v>
      </c>
      <c r="C18" s="27">
        <f>SUM(C19:C27)</f>
        <v>34382043</v>
      </c>
      <c r="D18" s="27">
        <f>SUM(D19:D27)</f>
        <v>34382043</v>
      </c>
      <c r="E18" s="28"/>
    </row>
    <row r="19" spans="2:5" x14ac:dyDescent="0.25">
      <c r="B19" s="29" t="s">
        <v>16</v>
      </c>
      <c r="C19" s="18">
        <v>8616250</v>
      </c>
      <c r="D19" s="18">
        <v>8616250</v>
      </c>
      <c r="E19" s="21"/>
    </row>
    <row r="20" spans="2:5" x14ac:dyDescent="0.25">
      <c r="B20" s="29" t="s">
        <v>17</v>
      </c>
      <c r="C20" s="18">
        <v>1077000</v>
      </c>
      <c r="D20" s="18">
        <v>1077000</v>
      </c>
      <c r="E20" s="21"/>
    </row>
    <row r="21" spans="2:5" x14ac:dyDescent="0.25">
      <c r="B21" s="29" t="s">
        <v>18</v>
      </c>
      <c r="C21" s="18">
        <v>1676200</v>
      </c>
      <c r="D21" s="18">
        <v>1676200</v>
      </c>
      <c r="E21" s="21"/>
    </row>
    <row r="22" spans="2:5" x14ac:dyDescent="0.25">
      <c r="B22" s="29" t="s">
        <v>19</v>
      </c>
      <c r="C22" s="18">
        <v>40000</v>
      </c>
      <c r="D22" s="18">
        <v>40000</v>
      </c>
      <c r="E22" s="21"/>
    </row>
    <row r="23" spans="2:5" x14ac:dyDescent="0.25">
      <c r="B23" s="29" t="s">
        <v>20</v>
      </c>
      <c r="C23" s="18">
        <v>4535785</v>
      </c>
      <c r="D23" s="18">
        <v>4535785</v>
      </c>
    </row>
    <row r="24" spans="2:5" x14ac:dyDescent="0.25">
      <c r="B24" s="29" t="s">
        <v>21</v>
      </c>
      <c r="C24" s="18">
        <v>7100000</v>
      </c>
      <c r="D24" s="18">
        <v>7100000</v>
      </c>
    </row>
    <row r="25" spans="2:5" x14ac:dyDescent="0.25">
      <c r="B25" s="29" t="s">
        <v>22</v>
      </c>
      <c r="C25" s="18">
        <v>4538664</v>
      </c>
      <c r="D25" s="18">
        <v>4538664</v>
      </c>
    </row>
    <row r="26" spans="2:5" x14ac:dyDescent="0.25">
      <c r="B26" s="29" t="s">
        <v>23</v>
      </c>
      <c r="C26" s="18">
        <v>5502744</v>
      </c>
      <c r="D26" s="18">
        <v>5502744</v>
      </c>
    </row>
    <row r="27" spans="2:5" x14ac:dyDescent="0.25">
      <c r="B27" s="29" t="s">
        <v>24</v>
      </c>
      <c r="C27" s="18">
        <v>1295400</v>
      </c>
      <c r="D27" s="18">
        <v>1295400</v>
      </c>
    </row>
    <row r="28" spans="2:5" s="25" customFormat="1" x14ac:dyDescent="0.25">
      <c r="B28" s="26" t="s">
        <v>25</v>
      </c>
      <c r="C28" s="27">
        <f>SUM(C29:C37)</f>
        <v>16154834</v>
      </c>
      <c r="D28" s="27">
        <f>SUM(D29:D37)</f>
        <v>16154834</v>
      </c>
    </row>
    <row r="29" spans="2:5" x14ac:dyDescent="0.25">
      <c r="B29" s="29" t="s">
        <v>26</v>
      </c>
      <c r="C29" s="18">
        <v>4085770</v>
      </c>
      <c r="D29" s="18">
        <v>4085770</v>
      </c>
    </row>
    <row r="30" spans="2:5" x14ac:dyDescent="0.25">
      <c r="B30" s="29" t="s">
        <v>27</v>
      </c>
      <c r="C30" s="18">
        <v>643500</v>
      </c>
      <c r="D30" s="18">
        <v>643500</v>
      </c>
    </row>
    <row r="31" spans="2:5" x14ac:dyDescent="0.25">
      <c r="B31" s="29" t="s">
        <v>28</v>
      </c>
      <c r="C31" s="18">
        <v>457700</v>
      </c>
      <c r="D31" s="18">
        <v>457700</v>
      </c>
    </row>
    <row r="32" spans="2:5" x14ac:dyDescent="0.25">
      <c r="B32" s="29" t="s">
        <v>29</v>
      </c>
      <c r="C32" s="18">
        <v>200000</v>
      </c>
      <c r="D32" s="18">
        <v>200000</v>
      </c>
    </row>
    <row r="33" spans="2:4" x14ac:dyDescent="0.25">
      <c r="B33" s="29" t="s">
        <v>30</v>
      </c>
      <c r="C33" s="18">
        <v>857000</v>
      </c>
      <c r="D33" s="18">
        <v>857000</v>
      </c>
    </row>
    <row r="34" spans="2:4" x14ac:dyDescent="0.25">
      <c r="B34" s="29" t="s">
        <v>31</v>
      </c>
      <c r="C34" s="18">
        <v>335300</v>
      </c>
      <c r="D34" s="18">
        <v>335300</v>
      </c>
    </row>
    <row r="35" spans="2:4" x14ac:dyDescent="0.25">
      <c r="B35" s="29" t="s">
        <v>32</v>
      </c>
      <c r="C35" s="18">
        <v>6290199</v>
      </c>
      <c r="D35" s="18">
        <v>6290199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3285365</v>
      </c>
      <c r="D37" s="18">
        <v>3285365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4600000</v>
      </c>
      <c r="D54" s="27">
        <f>SUM(D55:D63)</f>
        <v>4600000</v>
      </c>
    </row>
    <row r="55" spans="2:4" x14ac:dyDescent="0.25">
      <c r="B55" s="29" t="s">
        <v>52</v>
      </c>
      <c r="C55" s="18">
        <v>2527400</v>
      </c>
      <c r="D55" s="18">
        <v>2527400</v>
      </c>
    </row>
    <row r="56" spans="2:4" x14ac:dyDescent="0.25">
      <c r="B56" s="29" t="s">
        <v>53</v>
      </c>
      <c r="C56" s="18">
        <v>345000</v>
      </c>
      <c r="D56" s="18">
        <v>345000</v>
      </c>
    </row>
    <row r="57" spans="2:4" x14ac:dyDescent="0.25">
      <c r="B57" s="29" t="s">
        <v>54</v>
      </c>
      <c r="C57" s="18">
        <v>137100</v>
      </c>
      <c r="D57" s="18">
        <v>137100</v>
      </c>
    </row>
    <row r="58" spans="2:4" x14ac:dyDescent="0.25">
      <c r="B58" s="29" t="s">
        <v>55</v>
      </c>
      <c r="C58" s="18">
        <v>0</v>
      </c>
      <c r="D58" s="18">
        <v>0</v>
      </c>
    </row>
    <row r="59" spans="2:4" x14ac:dyDescent="0.25">
      <c r="B59" s="29" t="s">
        <v>56</v>
      </c>
      <c r="C59" s="18">
        <v>899000</v>
      </c>
      <c r="D59" s="18">
        <v>899000</v>
      </c>
    </row>
    <row r="60" spans="2:4" x14ac:dyDescent="0.25">
      <c r="B60" s="29" t="s">
        <v>57</v>
      </c>
      <c r="C60" s="18">
        <v>155000</v>
      </c>
      <c r="D60" s="18">
        <v>155000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236500</v>
      </c>
      <c r="D62" s="18">
        <v>236500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331967148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2024-02-19T15:34:03Z</dcterms:created>
  <dcterms:modified xsi:type="dcterms:W3CDTF">2024-02-19T15:35:29Z</dcterms:modified>
</cp:coreProperties>
</file>